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E:\"/>
    </mc:Choice>
  </mc:AlternateContent>
  <xr:revisionPtr revIDLastSave="0" documentId="8_{1127730F-CF5E-4595-B69B-18E7F13A14AD}" xr6:coauthVersionLast="47" xr6:coauthVersionMax="47" xr10:uidLastSave="{00000000-0000-0000-0000-000000000000}"/>
  <bookViews>
    <workbookView xWindow="20370" yWindow="-3255" windowWidth="29040" windowHeight="15720" tabRatio="885" activeTab="1" xr2:uid="{00000000-000D-0000-FFFF-FFFF00000000}"/>
  </bookViews>
  <sheets>
    <sheet name="基本" sheetId="2" r:id="rId1"/>
    <sheet name="一覧" sheetId="24" r:id="rId2"/>
    <sheet name="1" sheetId="1" r:id="rId3"/>
    <sheet name="2" sheetId="3" r:id="rId4"/>
    <sheet name="3" sheetId="4" r:id="rId5"/>
    <sheet name="4" sheetId="5" r:id="rId6"/>
    <sheet name="5" sheetId="6" r:id="rId7"/>
    <sheet name="6" sheetId="7" r:id="rId8"/>
    <sheet name="7" sheetId="8" r:id="rId9"/>
    <sheet name="8" sheetId="9" r:id="rId10"/>
    <sheet name="9" sheetId="10" r:id="rId11"/>
    <sheet name="10-1" sheetId="11" r:id="rId12"/>
    <sheet name="10-2" sheetId="12" r:id="rId13"/>
    <sheet name="10-3" sheetId="14" r:id="rId14"/>
    <sheet name="11" sheetId="15" r:id="rId15"/>
    <sheet name="12" sheetId="17" r:id="rId16"/>
    <sheet name="13-1" sheetId="18" r:id="rId17"/>
    <sheet name="13-2" sheetId="19" r:id="rId18"/>
    <sheet name="13-3" sheetId="20" r:id="rId19"/>
    <sheet name="13-4" sheetId="21" r:id="rId20"/>
    <sheet name="14" sheetId="22" r:id="rId21"/>
    <sheet name="15" sheetId="23" r:id="rId22"/>
    <sheet name="16" sheetId="25" r:id="rId23"/>
    <sheet name="17" sheetId="26" r:id="rId24"/>
  </sheets>
  <definedNames>
    <definedName name="_xlnm.Print_Area" localSheetId="2">'1'!$A$1:$AH$49</definedName>
    <definedName name="_xlnm.Print_Area" localSheetId="11">'10-1'!$A$1:$AH$60</definedName>
    <definedName name="_xlnm.Print_Area" localSheetId="12">'10-2'!$A$1:$AH$57</definedName>
    <definedName name="_xlnm.Print_Area" localSheetId="13">'10-3'!$A$1:$AH$50</definedName>
    <definedName name="_xlnm.Print_Area" localSheetId="14">'11'!$A$1:$AH$48</definedName>
    <definedName name="_xlnm.Print_Area" localSheetId="15">'12'!$A$1:$AH$55</definedName>
    <definedName name="_xlnm.Print_Area" localSheetId="16">'13-1'!$A$1:$AF$86</definedName>
    <definedName name="_xlnm.Print_Area" localSheetId="17">'13-2'!$A$1:$AF$86</definedName>
    <definedName name="_xlnm.Print_Area" localSheetId="18">'13-3'!$A$1:$AF$98</definedName>
    <definedName name="_xlnm.Print_Area" localSheetId="19">'13-4'!$A$1:$AF$85</definedName>
    <definedName name="_xlnm.Print_Area" localSheetId="20">'14'!$A$1:$AF$86</definedName>
    <definedName name="_xlnm.Print_Area" localSheetId="21">'15'!$A$1:$AF$95</definedName>
    <definedName name="_xlnm.Print_Area" localSheetId="22">'16'!$A$2:$N$30</definedName>
    <definedName name="_xlnm.Print_Area" localSheetId="23">'17'!$A$2:$N$37</definedName>
    <definedName name="_xlnm.Print_Area" localSheetId="3">'2'!$A$1:$AH$35</definedName>
    <definedName name="_xlnm.Print_Area" localSheetId="4">'3'!$A$1:$AH$35</definedName>
    <definedName name="_xlnm.Print_Area" localSheetId="5">'4'!$A$1:$AH$55</definedName>
    <definedName name="_xlnm.Print_Area" localSheetId="6">'5'!$A$1:$AH$51</definedName>
    <definedName name="_xlnm.Print_Area" localSheetId="7">'6'!$A$1:$AH$51</definedName>
    <definedName name="_xlnm.Print_Area" localSheetId="8">'7'!$A$1:$AH$49</definedName>
    <definedName name="_xlnm.Print_Area" localSheetId="9">'8'!$A$1:$AH$44</definedName>
    <definedName name="_xlnm.Print_Area" localSheetId="10">'9'!$A$1:$AH$44</definedName>
    <definedName name="_xlnm.Print_Area" localSheetId="1">一覧!$A$1:$W$30</definedName>
    <definedName name="_xlnm.Print_Area" localSheetId="0">基本!$A$4:$F$7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1" i="14" l="1"/>
  <c r="B29" i="14"/>
  <c r="L34" i="11"/>
  <c r="L32" i="11"/>
  <c r="J13" i="26"/>
  <c r="I21" i="25"/>
  <c r="T14" i="1"/>
  <c r="G76" i="23" l="1"/>
  <c r="N77" i="22"/>
  <c r="U71" i="22"/>
  <c r="G77" i="22"/>
  <c r="A2" i="24"/>
  <c r="I31" i="20" l="1"/>
  <c r="X65" i="20" s="1"/>
  <c r="I35" i="21"/>
  <c r="X65" i="21" s="1"/>
  <c r="T15" i="17"/>
  <c r="T15" i="15"/>
  <c r="T14" i="14"/>
  <c r="T14" i="12"/>
  <c r="T14" i="11"/>
  <c r="T14" i="7"/>
  <c r="T14" i="6"/>
  <c r="T12" i="5"/>
  <c r="T14" i="4"/>
  <c r="T14" i="3"/>
  <c r="AM76" i="23" l="1"/>
  <c r="P72" i="21"/>
  <c r="P74" i="21" s="1"/>
  <c r="P76" i="21" s="1"/>
  <c r="P78" i="21" s="1"/>
  <c r="P72" i="18"/>
  <c r="P74" i="18" s="1"/>
  <c r="P76" i="18" s="1"/>
  <c r="P78" i="18" s="1"/>
  <c r="P72" i="19"/>
  <c r="P74" i="19" s="1"/>
  <c r="P76" i="19" s="1"/>
  <c r="P78" i="19" s="1"/>
  <c r="V14" i="23" l="1"/>
  <c r="V14" i="22"/>
  <c r="V14" i="21"/>
  <c r="A78" i="21"/>
  <c r="A76" i="21"/>
  <c r="A74" i="21"/>
  <c r="A72" i="21"/>
  <c r="A70" i="21"/>
  <c r="V13" i="20"/>
  <c r="A81" i="20"/>
  <c r="A79" i="20"/>
  <c r="A77" i="20"/>
  <c r="A75" i="20"/>
  <c r="A73" i="20"/>
  <c r="A78" i="19"/>
  <c r="A76" i="19"/>
  <c r="A74" i="19"/>
  <c r="A72" i="19"/>
  <c r="A70" i="19"/>
  <c r="V14" i="19"/>
  <c r="A78" i="18"/>
  <c r="A76" i="18"/>
  <c r="A74" i="18"/>
  <c r="A72" i="18"/>
  <c r="A70" i="18"/>
  <c r="V14" i="18"/>
  <c r="C11" i="17"/>
  <c r="C11" i="15"/>
  <c r="B35" i="14"/>
  <c r="B33" i="14"/>
  <c r="B27" i="14"/>
  <c r="C11" i="14"/>
  <c r="B33" i="12"/>
  <c r="B31" i="12"/>
  <c r="B29" i="12"/>
  <c r="C11" i="12"/>
  <c r="L38" i="11"/>
  <c r="L36" i="11"/>
  <c r="L30" i="11"/>
  <c r="C11" i="11"/>
  <c r="C15" i="10"/>
  <c r="C15" i="9"/>
  <c r="C15" i="8"/>
  <c r="I25" i="7"/>
  <c r="V7" i="7"/>
  <c r="I25" i="6"/>
  <c r="V7" i="6"/>
  <c r="I20" i="5"/>
  <c r="V7" i="5"/>
  <c r="V7" i="4"/>
  <c r="A30" i="4"/>
  <c r="A28" i="4"/>
  <c r="A26" i="4"/>
  <c r="A30" i="3"/>
  <c r="A28" i="3"/>
  <c r="A26" i="3"/>
  <c r="V7" i="3"/>
  <c r="F38" i="1"/>
  <c r="F36" i="1"/>
  <c r="F34" i="1"/>
  <c r="V7" i="1"/>
  <c r="A27" i="1"/>
  <c r="G79" i="23"/>
  <c r="AM79" i="23"/>
  <c r="U73" i="23"/>
  <c r="N79" i="23"/>
  <c r="U74" i="22"/>
  <c r="K77" i="22"/>
  <c r="U77" i="22" s="1"/>
  <c r="X65" i="22"/>
  <c r="W78" i="21"/>
  <c r="W76" i="21"/>
  <c r="W74" i="21"/>
  <c r="W72" i="21"/>
  <c r="W70" i="21"/>
  <c r="W80" i="21" s="1"/>
  <c r="I29" i="21" s="1"/>
  <c r="X81" i="20"/>
  <c r="X79" i="20"/>
  <c r="X77" i="20"/>
  <c r="X75" i="20"/>
  <c r="X73" i="20"/>
  <c r="X83" i="20" s="1"/>
  <c r="X87" i="20" s="1"/>
  <c r="I25" i="20" s="1"/>
  <c r="W78" i="19"/>
  <c r="W76" i="19"/>
  <c r="W74" i="19"/>
  <c r="W72" i="19"/>
  <c r="W70" i="19"/>
  <c r="W80" i="19" s="1"/>
  <c r="W78" i="18"/>
  <c r="W76" i="18"/>
  <c r="W74" i="18"/>
  <c r="W72" i="18"/>
  <c r="W70" i="18"/>
  <c r="W80" i="18" s="1"/>
  <c r="I30" i="18" s="1"/>
  <c r="U76" i="23" l="1"/>
  <c r="U79" i="23"/>
  <c r="I30" i="23" s="1"/>
  <c r="I30" i="22"/>
  <c r="I36" i="23"/>
  <c r="X65" i="23" s="1"/>
  <c r="I36" i="22"/>
  <c r="I36" i="19"/>
  <c r="X65" i="19" s="1"/>
  <c r="I36" i="18"/>
  <c r="X65" i="18" s="1"/>
  <c r="J29" i="10"/>
  <c r="U19" i="10"/>
  <c r="J29" i="9"/>
  <c r="U19" i="9"/>
  <c r="J29" i="8"/>
  <c r="U19" i="8"/>
  <c r="C6" i="2" l="1"/>
  <c r="A11" i="26" l="1"/>
  <c r="A20" i="26"/>
  <c r="A11" i="25"/>
  <c r="I33" i="21"/>
  <c r="I34" i="22"/>
  <c r="A3" i="24"/>
  <c r="J26" i="8"/>
  <c r="N13" i="1"/>
  <c r="N13" i="3"/>
  <c r="N13" i="6"/>
  <c r="I34" i="23"/>
  <c r="N13" i="14"/>
  <c r="J26" i="9"/>
  <c r="N13" i="11"/>
  <c r="I34" i="18"/>
  <c r="N13" i="7"/>
  <c r="I29" i="20"/>
  <c r="N14" i="17"/>
  <c r="N13" i="12"/>
  <c r="J26" i="10"/>
  <c r="I34" i="19"/>
  <c r="N14" i="15"/>
  <c r="N13" i="4"/>
  <c r="N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中原 寿浩</author>
  </authors>
  <commentList>
    <comment ref="C5" authorId="0" shapeId="0" xr:uid="{00000000-0006-0000-0000-000001000000}">
      <text>
        <r>
          <rPr>
            <sz val="12"/>
            <color indexed="81"/>
            <rFont val="MS P ゴシック"/>
            <family val="3"/>
            <charset val="128"/>
          </rPr>
          <t>選択</t>
        </r>
      </text>
    </comment>
  </commentList>
</comments>
</file>

<file path=xl/sharedStrings.xml><?xml version="1.0" encoding="utf-8"?>
<sst xmlns="http://schemas.openxmlformats.org/spreadsheetml/2006/main" count="1287" uniqueCount="487">
  <si>
    <t>様式第1号（第2条関係）</t>
    <rPh sb="0" eb="2">
      <t>ヨウシキ</t>
    </rPh>
    <rPh sb="2" eb="3">
      <t>ダイ</t>
    </rPh>
    <rPh sb="4" eb="5">
      <t>ゴウ</t>
    </rPh>
    <rPh sb="6" eb="7">
      <t>ダイ</t>
    </rPh>
    <rPh sb="8" eb="9">
      <t>ジョウ</t>
    </rPh>
    <rPh sb="9" eb="11">
      <t>カンケイ</t>
    </rPh>
    <phoneticPr fontId="2"/>
  </si>
  <si>
    <t>選挙運動用自動車使用契約届出書</t>
    <phoneticPr fontId="2"/>
  </si>
  <si>
    <t>日</t>
    <rPh sb="0" eb="1">
      <t>ヒ</t>
    </rPh>
    <phoneticPr fontId="2"/>
  </si>
  <si>
    <t>月</t>
    <rPh sb="0" eb="1">
      <t>ツキ</t>
    </rPh>
    <phoneticPr fontId="2"/>
  </si>
  <si>
    <t>年</t>
    <rPh sb="0" eb="1">
      <t>ネン</t>
    </rPh>
    <phoneticPr fontId="2"/>
  </si>
  <si>
    <t>令和</t>
    <rPh sb="0" eb="2">
      <t>レイワ</t>
    </rPh>
    <phoneticPr fontId="2"/>
  </si>
  <si>
    <t>築上町選挙管理委員会委員長　殿</t>
    <phoneticPr fontId="2"/>
  </si>
  <si>
    <t>候補者</t>
    <rPh sb="0" eb="3">
      <t>コウホシャ</t>
    </rPh>
    <phoneticPr fontId="2"/>
  </si>
  <si>
    <t>㊞</t>
    <phoneticPr fontId="2"/>
  </si>
  <si>
    <t>　↓　入力・選択</t>
    <rPh sb="3" eb="5">
      <t>ニュウリョク</t>
    </rPh>
    <rPh sb="6" eb="8">
      <t>センタク</t>
    </rPh>
    <phoneticPr fontId="7"/>
  </si>
  <si>
    <t>執行日</t>
    <rPh sb="0" eb="2">
      <t>シッコウ</t>
    </rPh>
    <rPh sb="2" eb="3">
      <t>ビ</t>
    </rPh>
    <phoneticPr fontId="2"/>
  </si>
  <si>
    <t>選挙名</t>
    <rPh sb="0" eb="2">
      <t>センキョ</t>
    </rPh>
    <rPh sb="2" eb="3">
      <t>メイ</t>
    </rPh>
    <phoneticPr fontId="2"/>
  </si>
  <si>
    <t>[確認用]</t>
    <rPh sb="1" eb="3">
      <t>カクニン</t>
    </rPh>
    <rPh sb="3" eb="4">
      <t>ヨウ</t>
    </rPh>
    <phoneticPr fontId="2"/>
  </si>
  <si>
    <t>築上町長選挙</t>
    <rPh sb="0" eb="2">
      <t>チクジョウ</t>
    </rPh>
    <rPh sb="2" eb="4">
      <t>チョウチョウ</t>
    </rPh>
    <rPh sb="4" eb="6">
      <t>センキョ</t>
    </rPh>
    <phoneticPr fontId="2"/>
  </si>
  <si>
    <t>築上町長補欠選挙</t>
    <rPh sb="0" eb="2">
      <t>チクジョウ</t>
    </rPh>
    <rPh sb="2" eb="4">
      <t>チョウチョウ</t>
    </rPh>
    <rPh sb="4" eb="6">
      <t>ホケツ</t>
    </rPh>
    <rPh sb="6" eb="8">
      <t>センキョ</t>
    </rPh>
    <phoneticPr fontId="2"/>
  </si>
  <si>
    <t>選管委員長名</t>
    <rPh sb="0" eb="2">
      <t>センカン</t>
    </rPh>
    <rPh sb="2" eb="5">
      <t>イインチョウ</t>
    </rPh>
    <rPh sb="4" eb="5">
      <t>チョウ</t>
    </rPh>
    <rPh sb="5" eb="6">
      <t>メイ</t>
    </rPh>
    <phoneticPr fontId="2"/>
  </si>
  <si>
    <t>候補者名</t>
    <rPh sb="0" eb="3">
      <t>コウホシャ</t>
    </rPh>
    <rPh sb="3" eb="4">
      <t>メイ</t>
    </rPh>
    <phoneticPr fontId="2"/>
  </si>
  <si>
    <t xml:space="preserve"> 次のとおり選挙動用自動車の使用の契約を締結したので届け出ます。</t>
    <phoneticPr fontId="2"/>
  </si>
  <si>
    <t>記</t>
    <rPh sb="0" eb="1">
      <t>シル</t>
    </rPh>
    <phoneticPr fontId="2"/>
  </si>
  <si>
    <t>採用元号</t>
    <rPh sb="0" eb="2">
      <t>サイヨウ</t>
    </rPh>
    <rPh sb="2" eb="4">
      <t>ゲンゴウ</t>
    </rPh>
    <phoneticPr fontId="2"/>
  </si>
  <si>
    <t>１　一般乗用旅客自動車運送事業者との契約による場合</t>
    <phoneticPr fontId="2"/>
  </si>
  <si>
    <t>日から</t>
    <rPh sb="0" eb="1">
      <t>ヒ</t>
    </rPh>
    <phoneticPr fontId="2"/>
  </si>
  <si>
    <t>日まで</t>
    <rPh sb="0" eb="1">
      <t>ヒ</t>
    </rPh>
    <phoneticPr fontId="2"/>
  </si>
  <si>
    <t>円</t>
    <rPh sb="0" eb="1">
      <t>エン</t>
    </rPh>
    <phoneticPr fontId="2"/>
  </si>
  <si>
    <t>運送契約金額</t>
    <rPh sb="0" eb="2">
      <t>ウンソウ</t>
    </rPh>
    <rPh sb="2" eb="4">
      <t>ケイヤク</t>
    </rPh>
    <rPh sb="4" eb="6">
      <t>キンガク</t>
    </rPh>
    <phoneticPr fontId="2"/>
  </si>
  <si>
    <t>運送契約期間</t>
    <rPh sb="0" eb="2">
      <t>ウンソウ</t>
    </rPh>
    <rPh sb="2" eb="4">
      <t>ケイヤク</t>
    </rPh>
    <rPh sb="4" eb="6">
      <t>キカン</t>
    </rPh>
    <phoneticPr fontId="2"/>
  </si>
  <si>
    <t>契約の相手方の氏名又は名称及び住所並びに法人にあってはその代表者の氏名</t>
    <phoneticPr fontId="2"/>
  </si>
  <si>
    <t>備考</t>
    <rPh sb="0" eb="2">
      <t>ビコウ</t>
    </rPh>
    <phoneticPr fontId="2"/>
  </si>
  <si>
    <t>契約年月日</t>
    <rPh sb="0" eb="2">
      <t>ケイヤク</t>
    </rPh>
    <rPh sb="2" eb="5">
      <t>ネンガッピ</t>
    </rPh>
    <phoneticPr fontId="2"/>
  </si>
  <si>
    <t>自動車の借入</t>
    <rPh sb="0" eb="2">
      <t>ジドウ</t>
    </rPh>
    <rPh sb="2" eb="3">
      <t>シャ</t>
    </rPh>
    <rPh sb="4" eb="6">
      <t>カリイレ</t>
    </rPh>
    <phoneticPr fontId="2"/>
  </si>
  <si>
    <t>項目</t>
    <rPh sb="0" eb="2">
      <t>コウモク</t>
    </rPh>
    <phoneticPr fontId="2"/>
  </si>
  <si>
    <t>区分</t>
    <rPh sb="0" eb="2">
      <t>クブン</t>
    </rPh>
    <phoneticPr fontId="2"/>
  </si>
  <si>
    <t>２　１に掲げる契約以外の場合</t>
    <phoneticPr fontId="2"/>
  </si>
  <si>
    <t>１　契約届出書には、契約書の写し（契約が２による場合には区分別）を添付してください。</t>
    <phoneticPr fontId="2"/>
  </si>
  <si>
    <t>３　「燃料代」にあっては、単価契約をした場合には、「備考」に契約単価を記載してください。</t>
    <phoneticPr fontId="2"/>
  </si>
  <si>
    <t>　　（なお、２の「契約内容」欄の「契約金額」には、契約の見込額を記載して差し支えありません。）</t>
    <phoneticPr fontId="2"/>
  </si>
  <si>
    <t>運転手の雇用</t>
    <rPh sb="0" eb="3">
      <t>ウンテンシュ</t>
    </rPh>
    <rPh sb="4" eb="6">
      <t>コヨウ</t>
    </rPh>
    <phoneticPr fontId="2"/>
  </si>
  <si>
    <t>燃料代</t>
    <rPh sb="0" eb="3">
      <t>ネンリョウダイ</t>
    </rPh>
    <phoneticPr fontId="2"/>
  </si>
  <si>
    <t>様式第2号（第2条関係）</t>
    <rPh sb="0" eb="2">
      <t>ヨウシキ</t>
    </rPh>
    <rPh sb="2" eb="3">
      <t>ダイ</t>
    </rPh>
    <rPh sb="4" eb="5">
      <t>ゴウ</t>
    </rPh>
    <rPh sb="6" eb="7">
      <t>ダイ</t>
    </rPh>
    <rPh sb="8" eb="9">
      <t>ジョウ</t>
    </rPh>
    <rPh sb="9" eb="11">
      <t>カンケイ</t>
    </rPh>
    <phoneticPr fontId="2"/>
  </si>
  <si>
    <t xml:space="preserve"> 次のとおり選挙動用ビラ作成の契約を締結したので届け出ます。</t>
    <rPh sb="12" eb="14">
      <t>サクセイ</t>
    </rPh>
    <phoneticPr fontId="2"/>
  </si>
  <si>
    <t>選挙運動用ビラ作成契約届出書</t>
    <rPh sb="7" eb="9">
      <t>サクセイ</t>
    </rPh>
    <phoneticPr fontId="2"/>
  </si>
  <si>
    <t>銭</t>
    <rPh sb="0" eb="1">
      <t>セン</t>
    </rPh>
    <phoneticPr fontId="2"/>
  </si>
  <si>
    <t>単　価</t>
    <rPh sb="0" eb="1">
      <t>タン</t>
    </rPh>
    <rPh sb="2" eb="3">
      <t>アタイ</t>
    </rPh>
    <phoneticPr fontId="2"/>
  </si>
  <si>
    <t>作成枚数</t>
    <rPh sb="0" eb="2">
      <t>サクセイ</t>
    </rPh>
    <rPh sb="2" eb="4">
      <t>マイスウ</t>
    </rPh>
    <phoneticPr fontId="2"/>
  </si>
  <si>
    <t>作成契約金額</t>
    <rPh sb="0" eb="2">
      <t>サクセイ</t>
    </rPh>
    <rPh sb="2" eb="4">
      <t>ケイヤク</t>
    </rPh>
    <rPh sb="4" eb="6">
      <t>キンガク</t>
    </rPh>
    <phoneticPr fontId="2"/>
  </si>
  <si>
    <t>枚</t>
    <rPh sb="0" eb="1">
      <t>マイ</t>
    </rPh>
    <phoneticPr fontId="2"/>
  </si>
  <si>
    <t>契　約　内　容</t>
    <rPh sb="0" eb="1">
      <t>チギリ</t>
    </rPh>
    <rPh sb="2" eb="3">
      <t>ヤク</t>
    </rPh>
    <rPh sb="4" eb="5">
      <t>ナイ</t>
    </rPh>
    <rPh sb="6" eb="7">
      <t>カタチ</t>
    </rPh>
    <phoneticPr fontId="2"/>
  </si>
  <si>
    <t>１　契約届出書には、契約書の写しを添付してください。</t>
    <phoneticPr fontId="2"/>
  </si>
  <si>
    <t>２　「契約内容」欄の「作成契約金額」には、消費税額を含んだ金額を記載してください。</t>
    <phoneticPr fontId="2"/>
  </si>
  <si>
    <t>選挙運動用ポスター作成契約届出書</t>
    <rPh sb="9" eb="11">
      <t>サクセイ</t>
    </rPh>
    <phoneticPr fontId="2"/>
  </si>
  <si>
    <t xml:space="preserve"> 次のとおり選挙動用ポスター作成の契約を締結したので届け出ます。</t>
    <rPh sb="14" eb="16">
      <t>サクセイ</t>
    </rPh>
    <phoneticPr fontId="2"/>
  </si>
  <si>
    <t>様式第3号（第2条関係）</t>
    <rPh sb="0" eb="2">
      <t>ヨウシキ</t>
    </rPh>
    <rPh sb="2" eb="3">
      <t>ダイ</t>
    </rPh>
    <rPh sb="4" eb="5">
      <t>ゴウ</t>
    </rPh>
    <rPh sb="6" eb="7">
      <t>ダイ</t>
    </rPh>
    <rPh sb="8" eb="9">
      <t>ジョウ</t>
    </rPh>
    <rPh sb="9" eb="11">
      <t>カンケイ</t>
    </rPh>
    <phoneticPr fontId="2"/>
  </si>
  <si>
    <t>選挙運動用自動車燃料代確認申請書</t>
    <rPh sb="5" eb="8">
      <t>ジドウシャ</t>
    </rPh>
    <rPh sb="8" eb="11">
      <t>ネンリョウダイ</t>
    </rPh>
    <rPh sb="11" eb="13">
      <t>カクニン</t>
    </rPh>
    <rPh sb="13" eb="16">
      <t>シンセイショ</t>
    </rPh>
    <phoneticPr fontId="2"/>
  </si>
  <si>
    <t>　次の選挙運動用自動車燃料代につき、築上町議会議員及び築上町長の選挙における選挙運動の</t>
    <phoneticPr fontId="2"/>
  </si>
  <si>
    <t>公費負担に関する条例第４条第１項第２号イの規定による確認を受けたいので申請します。</t>
    <phoneticPr fontId="2"/>
  </si>
  <si>
    <t>契約の相手方</t>
    <rPh sb="0" eb="2">
      <t>ケイヤク</t>
    </rPh>
    <rPh sb="3" eb="6">
      <t>アイテガタ</t>
    </rPh>
    <phoneticPr fontId="2"/>
  </si>
  <si>
    <t>氏名及び名称</t>
    <rPh sb="0" eb="2">
      <t>シメイ</t>
    </rPh>
    <rPh sb="2" eb="3">
      <t>オヨ</t>
    </rPh>
    <rPh sb="4" eb="6">
      <t>メイショウ</t>
    </rPh>
    <phoneticPr fontId="2"/>
  </si>
  <si>
    <t>住所</t>
    <rPh sb="0" eb="2">
      <t>ジュウショ</t>
    </rPh>
    <phoneticPr fontId="2"/>
  </si>
  <si>
    <t>法人の代表者
の氏名</t>
    <rPh sb="0" eb="2">
      <t>ホウジン</t>
    </rPh>
    <rPh sb="3" eb="6">
      <t>ダイヒョウシャ</t>
    </rPh>
    <rPh sb="8" eb="10">
      <t>シメイ</t>
    </rPh>
    <phoneticPr fontId="2"/>
  </si>
  <si>
    <t>確認申請金額</t>
    <rPh sb="0" eb="2">
      <t>カクニン</t>
    </rPh>
    <rPh sb="2" eb="4">
      <t>シンセイ</t>
    </rPh>
    <rPh sb="4" eb="6">
      <t>キンガク</t>
    </rPh>
    <phoneticPr fontId="2"/>
  </si>
  <si>
    <t>左のうち確認済又は確認申請金額</t>
    <phoneticPr fontId="2"/>
  </si>
  <si>
    <t>前回までの累積金額（a）</t>
    <rPh sb="0" eb="2">
      <t>ゼンカイ</t>
    </rPh>
    <rPh sb="5" eb="7">
      <t>ルイセキ</t>
    </rPh>
    <rPh sb="7" eb="9">
      <t>キンガク</t>
    </rPh>
    <phoneticPr fontId="2"/>
  </si>
  <si>
    <t>今回の購入金額（b）</t>
    <rPh sb="0" eb="2">
      <t>コンカイ</t>
    </rPh>
    <rPh sb="3" eb="5">
      <t>コウニュウ</t>
    </rPh>
    <rPh sb="5" eb="7">
      <t>キンガク</t>
    </rPh>
    <phoneticPr fontId="2"/>
  </si>
  <si>
    <t>燃料代計（a）+（b）</t>
    <rPh sb="0" eb="3">
      <t>ネンリョウダイ</t>
    </rPh>
    <rPh sb="3" eb="4">
      <t>ケイ</t>
    </rPh>
    <phoneticPr fontId="2"/>
  </si>
  <si>
    <t>備　　考</t>
    <rPh sb="0" eb="1">
      <t>ビ</t>
    </rPh>
    <rPh sb="3" eb="4">
      <t>コウ</t>
    </rPh>
    <phoneticPr fontId="2"/>
  </si>
  <si>
    <t>区　　分</t>
    <rPh sb="0" eb="1">
      <t>ク</t>
    </rPh>
    <rPh sb="3" eb="4">
      <t>フン</t>
    </rPh>
    <phoneticPr fontId="2"/>
  </si>
  <si>
    <t>購　入　金　額</t>
    <rPh sb="0" eb="1">
      <t>コウ</t>
    </rPh>
    <rPh sb="2" eb="3">
      <t>イ</t>
    </rPh>
    <rPh sb="4" eb="5">
      <t>カネ</t>
    </rPh>
    <rPh sb="6" eb="7">
      <t>ガク</t>
    </rPh>
    <phoneticPr fontId="2"/>
  </si>
  <si>
    <t>２　２の「契約内容」欄の「借入期間等」には、「自動車の借入」にあっては借入期間を、「運転手の雇用」</t>
    <phoneticPr fontId="2"/>
  </si>
  <si>
    <t>　　にあっては雇用期間を、「燃料代」にあっては燃料の供給を受ける選挙運動用自動車の自動車登録番号</t>
    <phoneticPr fontId="2"/>
  </si>
  <si>
    <t>　　又は車両番号を記載してください。</t>
    <phoneticPr fontId="2"/>
  </si>
  <si>
    <t>２　この申請書は、燃料供給業者毎に別々に候補者から築上町選挙管理委員会に提出してください。</t>
    <phoneticPr fontId="2"/>
  </si>
  <si>
    <t>４　「前回までの累計金額」欄には、他の燃料供給業者から購入した金額をも含めて記載してください。</t>
    <phoneticPr fontId="2"/>
  </si>
  <si>
    <t>　　さい。</t>
    <phoneticPr fontId="2"/>
  </si>
  <si>
    <t>６　公費負担の限度額算出の日数については、無投票となった場合は立候補届出をした日から無投票が確定</t>
    <phoneticPr fontId="2"/>
  </si>
  <si>
    <t>　　した日までとなり、また選挙運動用自動車に関する運送等契約において「一般乗用旅客自動車運送事業</t>
    <phoneticPr fontId="2"/>
  </si>
  <si>
    <t>　　者との契約」が締結されている場合は、その日数を除いた日数となります。</t>
    <phoneticPr fontId="2"/>
  </si>
  <si>
    <t>３　「燃料の供給を受ける選挙運動用自動車の自動車登録番号又は車両番号」欄には、契約届出書に記載</t>
    <phoneticPr fontId="2"/>
  </si>
  <si>
    <t>　　された選挙運動用自動車の自動車登録番号又は車両番号を記載してください。</t>
    <phoneticPr fontId="2"/>
  </si>
  <si>
    <t>５　「購入金額」欄及び「左のうち確認済又は確認申請金額」欄には、消費税額を含んだ金額を記載して</t>
    <phoneticPr fontId="2"/>
  </si>
  <si>
    <t>　　ください。</t>
    <phoneticPr fontId="2"/>
  </si>
  <si>
    <t>１　この申請書は、選挙運動用自動車の燃料代について公費負担の対象となるものの確認を受けるための</t>
    <phoneticPr fontId="2"/>
  </si>
  <si>
    <t>　　ものです。</t>
    <phoneticPr fontId="2"/>
  </si>
  <si>
    <t>選挙運動用ビラ作成枚数確認申請書</t>
    <rPh sb="7" eb="9">
      <t>サクセイ</t>
    </rPh>
    <rPh sb="9" eb="11">
      <t>マイスウ</t>
    </rPh>
    <rPh sb="11" eb="13">
      <t>カクニン</t>
    </rPh>
    <rPh sb="13" eb="16">
      <t>シンセイショ</t>
    </rPh>
    <phoneticPr fontId="2"/>
  </si>
  <si>
    <t>　次の選挙運動用ビラ作成枚数につき、築上町議会議員及び築上町長の選挙における選挙運動の</t>
    <rPh sb="10" eb="12">
      <t>サクセイ</t>
    </rPh>
    <rPh sb="12" eb="14">
      <t>マイスウ</t>
    </rPh>
    <phoneticPr fontId="2"/>
  </si>
  <si>
    <t>今回の枚数（b）</t>
    <rPh sb="0" eb="2">
      <t>コンカイ</t>
    </rPh>
    <rPh sb="3" eb="5">
      <t>マイスウ</t>
    </rPh>
    <phoneticPr fontId="2"/>
  </si>
  <si>
    <t>前回までの累積枚数（a）</t>
    <rPh sb="0" eb="2">
      <t>ゼンカイ</t>
    </rPh>
    <rPh sb="5" eb="7">
      <t>ルイセキ</t>
    </rPh>
    <rPh sb="7" eb="9">
      <t>マイスウ</t>
    </rPh>
    <phoneticPr fontId="2"/>
  </si>
  <si>
    <t>作　成　枚　数</t>
    <rPh sb="0" eb="1">
      <t>サク</t>
    </rPh>
    <rPh sb="2" eb="3">
      <t>シゲル</t>
    </rPh>
    <rPh sb="4" eb="5">
      <t>マイ</t>
    </rPh>
    <rPh sb="6" eb="7">
      <t>スウ</t>
    </rPh>
    <phoneticPr fontId="2"/>
  </si>
  <si>
    <t>左のうち確認済又は確認申請枚数</t>
    <rPh sb="13" eb="15">
      <t>マイスウ</t>
    </rPh>
    <phoneticPr fontId="2"/>
  </si>
  <si>
    <t>確認申請枚数</t>
    <rPh sb="0" eb="2">
      <t>カクニン</t>
    </rPh>
    <rPh sb="2" eb="4">
      <t>シンセイ</t>
    </rPh>
    <rPh sb="4" eb="6">
      <t>マイスウ</t>
    </rPh>
    <phoneticPr fontId="2"/>
  </si>
  <si>
    <t>１　この申請書は、ビラ作成枚数について公費負担の対象となるものの確認を受けるためのものです。</t>
    <phoneticPr fontId="2"/>
  </si>
  <si>
    <t>２　この申請書は、ビラ作成業者毎に別々に候補者から築上町選挙管理委員会に提出してください。</t>
    <phoneticPr fontId="2"/>
  </si>
  <si>
    <t>３　「前回までの累積枚数」欄には、他のビラ作成業者によって作成された枚数をも含めて記載してくだ</t>
    <phoneticPr fontId="2"/>
  </si>
  <si>
    <t>枚数計（a）+（b）</t>
    <rPh sb="0" eb="2">
      <t>マイスウ</t>
    </rPh>
    <rPh sb="2" eb="3">
      <t>ケイ</t>
    </rPh>
    <phoneticPr fontId="2"/>
  </si>
  <si>
    <t>選挙運動用ポスター作成枚数確認申請書</t>
    <rPh sb="9" eb="11">
      <t>サクセイ</t>
    </rPh>
    <rPh sb="11" eb="13">
      <t>マイスウ</t>
    </rPh>
    <rPh sb="13" eb="15">
      <t>カクニン</t>
    </rPh>
    <rPh sb="15" eb="18">
      <t>シンセイショ</t>
    </rPh>
    <phoneticPr fontId="2"/>
  </si>
  <si>
    <t>　次の選挙運動用ポスター作成枚数につき、築上町議会議員及び築上町長の選挙における選挙</t>
    <rPh sb="12" eb="14">
      <t>サクセイ</t>
    </rPh>
    <rPh sb="14" eb="16">
      <t>マイスウ</t>
    </rPh>
    <phoneticPr fontId="2"/>
  </si>
  <si>
    <t>２　この申請書は、ポスター作成業者毎に別々に候補者から築上町選挙管理委員会に提出してください。</t>
    <phoneticPr fontId="2"/>
  </si>
  <si>
    <t>１　この申請書は、ポスター作成枚数について公費負担の対象となるものの確認を受けるためのものです。</t>
    <phoneticPr fontId="2"/>
  </si>
  <si>
    <t>３　「前回までの累積枚数」欄には、他のポスター作成業者によって作成された枚数をも含めて記載して</t>
    <phoneticPr fontId="2"/>
  </si>
  <si>
    <t>公費負担に関する条例第４条第３項の規定による確認を受けたいので申請します。</t>
    <phoneticPr fontId="2"/>
  </si>
  <si>
    <t>運動の公費負担に関する条例第４条第４項の規定による確認を受けたいので申請します。</t>
    <phoneticPr fontId="2"/>
  </si>
  <si>
    <t>様式第7号（第3条関係）</t>
    <rPh sb="0" eb="2">
      <t>ヨウシキ</t>
    </rPh>
    <rPh sb="2" eb="3">
      <t>ダイ</t>
    </rPh>
    <rPh sb="4" eb="5">
      <t>ゴウ</t>
    </rPh>
    <rPh sb="6" eb="7">
      <t>ダイ</t>
    </rPh>
    <rPh sb="8" eb="9">
      <t>ジョウ</t>
    </rPh>
    <rPh sb="9" eb="11">
      <t>カンケイ</t>
    </rPh>
    <phoneticPr fontId="2"/>
  </si>
  <si>
    <t>様式第6号（第3条関係）</t>
    <rPh sb="0" eb="2">
      <t>ヨウシキ</t>
    </rPh>
    <rPh sb="2" eb="3">
      <t>ダイ</t>
    </rPh>
    <rPh sb="4" eb="5">
      <t>ゴウ</t>
    </rPh>
    <phoneticPr fontId="2"/>
  </si>
  <si>
    <t>様式第5号（第3条関係）</t>
    <rPh sb="0" eb="2">
      <t>ヨウシキ</t>
    </rPh>
    <rPh sb="2" eb="3">
      <t>ダイ</t>
    </rPh>
    <rPh sb="4" eb="5">
      <t>ゴウ</t>
    </rPh>
    <phoneticPr fontId="2"/>
  </si>
  <si>
    <t>様式第4号（第3条関係）</t>
    <rPh sb="0" eb="2">
      <t>ヨウシキ</t>
    </rPh>
    <rPh sb="2" eb="3">
      <t>ダイ</t>
    </rPh>
    <rPh sb="4" eb="5">
      <t>ゴウ</t>
    </rPh>
    <phoneticPr fontId="2"/>
  </si>
  <si>
    <t>選挙運動用自動車燃料代確認書</t>
    <rPh sb="0" eb="2">
      <t>センキョ</t>
    </rPh>
    <rPh sb="2" eb="5">
      <t>ウンドウヨウ</t>
    </rPh>
    <rPh sb="5" eb="8">
      <t>ジドウシャ</t>
    </rPh>
    <rPh sb="8" eb="11">
      <t>ネンリョウダイ</t>
    </rPh>
    <rPh sb="11" eb="14">
      <t>カクニンショ</t>
    </rPh>
    <phoneticPr fontId="2"/>
  </si>
  <si>
    <t>号</t>
    <rPh sb="0" eb="1">
      <t>ゴウ</t>
    </rPh>
    <phoneticPr fontId="2"/>
  </si>
  <si>
    <t>確認番号</t>
    <rPh sb="0" eb="2">
      <t>カクニン</t>
    </rPh>
    <rPh sb="2" eb="4">
      <t>バンゴウ</t>
    </rPh>
    <phoneticPr fontId="2"/>
  </si>
  <si>
    <t>第</t>
    <rPh sb="0" eb="1">
      <t>ダイ</t>
    </rPh>
    <phoneticPr fontId="2"/>
  </si>
  <si>
    <t>　築上町議会議員及び築上町長の選挙における選挙運動の公費負担に関する条例第４条</t>
    <phoneticPr fontId="2"/>
  </si>
  <si>
    <t>第１項第２号イの規定に基づき、次の選挙運動用自動車燃料代は、同号イに定める金額</t>
    <phoneticPr fontId="2"/>
  </si>
  <si>
    <t>の範囲内のものであることを確認する。</t>
    <phoneticPr fontId="2"/>
  </si>
  <si>
    <t>築上町選挙管理委員会</t>
    <phoneticPr fontId="2"/>
  </si>
  <si>
    <t>委員長</t>
    <phoneticPr fontId="2"/>
  </si>
  <si>
    <t>候補者の氏名</t>
    <rPh sb="0" eb="3">
      <t>コウホシャ</t>
    </rPh>
    <rPh sb="4" eb="6">
      <t>シメイ</t>
    </rPh>
    <phoneticPr fontId="2"/>
  </si>
  <si>
    <t>燃料の供給を受ける選挙運動用自動車の自動車登録番号又は車両番号</t>
    <phoneticPr fontId="2"/>
  </si>
  <si>
    <t>燃料の供給を受ける選挙運動用自動車の自動車登録番号又は車両番号</t>
    <rPh sb="0" eb="2">
      <t>ネンリョウ</t>
    </rPh>
    <rPh sb="3" eb="5">
      <t>キョウキュウ</t>
    </rPh>
    <rPh sb="6" eb="7">
      <t>ウ</t>
    </rPh>
    <rPh sb="9" eb="11">
      <t>センキョ</t>
    </rPh>
    <rPh sb="11" eb="14">
      <t>ウンドウヨウ</t>
    </rPh>
    <rPh sb="14" eb="17">
      <t>ジドウシャ</t>
    </rPh>
    <rPh sb="18" eb="21">
      <t>ジドウシャ</t>
    </rPh>
    <rPh sb="21" eb="23">
      <t>トウロク</t>
    </rPh>
    <rPh sb="23" eb="25">
      <t>バンゴウ</t>
    </rPh>
    <rPh sb="25" eb="26">
      <t>マタ</t>
    </rPh>
    <rPh sb="27" eb="29">
      <t>シャリョウ</t>
    </rPh>
    <rPh sb="29" eb="31">
      <t>バンゴウ</t>
    </rPh>
    <phoneticPr fontId="2"/>
  </si>
  <si>
    <t>確認金額</t>
    <rPh sb="0" eb="2">
      <t>カクニン</t>
    </rPh>
    <rPh sb="2" eb="4">
      <t>キンガク</t>
    </rPh>
    <phoneticPr fontId="2"/>
  </si>
  <si>
    <t>１　この確認書は、燃料代について確認を受けた候補者から燃料供給業者に提出してください。</t>
    <phoneticPr fontId="2"/>
  </si>
  <si>
    <t>４　「確認金額」には、消費税額が含まれます。</t>
    <phoneticPr fontId="2"/>
  </si>
  <si>
    <t>　　に支払を請求することはできません。</t>
    <phoneticPr fontId="2"/>
  </si>
  <si>
    <t>２　この確認書を受領した燃料供給業者は、公費の支払の請求をする場合には、選挙運動自動車使用</t>
    <phoneticPr fontId="2"/>
  </si>
  <si>
    <t>　　証明書（燃料）とともに当該確認書を請求書に添付してください。</t>
    <phoneticPr fontId="2"/>
  </si>
  <si>
    <t>　　なお、公費の支払の請求ができるのは、この確認書に記載された選挙運動用自動車への燃料の供</t>
    <phoneticPr fontId="2"/>
  </si>
  <si>
    <t>　　給に限られています。</t>
    <phoneticPr fontId="2"/>
  </si>
  <si>
    <t>３　この確認書に記載された候補者について供託物が没収された場合には、燃料供給事業者は、築上</t>
    <phoneticPr fontId="2"/>
  </si>
  <si>
    <t>　　町に支払を請求することはできません。</t>
    <phoneticPr fontId="2"/>
  </si>
  <si>
    <t>様式第8号（第3条関係）</t>
    <rPh sb="0" eb="2">
      <t>ヨウシキ</t>
    </rPh>
    <rPh sb="2" eb="3">
      <t>ダイ</t>
    </rPh>
    <rPh sb="4" eb="5">
      <t>ゴウ</t>
    </rPh>
    <rPh sb="6" eb="7">
      <t>ダイ</t>
    </rPh>
    <rPh sb="8" eb="9">
      <t>ジョウ</t>
    </rPh>
    <rPh sb="9" eb="11">
      <t>カンケイ</t>
    </rPh>
    <phoneticPr fontId="2"/>
  </si>
  <si>
    <t>選挙運動用ビラ作成枚数確認書</t>
    <phoneticPr fontId="2"/>
  </si>
  <si>
    <t>第３項の規定に基づき、次のビラ作成枚数は、同条に規定する枚数の範囲内のものであ</t>
    <phoneticPr fontId="2"/>
  </si>
  <si>
    <t>ることを確認する。</t>
    <phoneticPr fontId="2"/>
  </si>
  <si>
    <t>選挙名</t>
    <rPh sb="0" eb="1">
      <t>セン</t>
    </rPh>
    <rPh sb="1" eb="2">
      <t>キョ</t>
    </rPh>
    <rPh sb="2" eb="3">
      <t>メイ</t>
    </rPh>
    <phoneticPr fontId="2"/>
  </si>
  <si>
    <t>確認枚数</t>
    <rPh sb="0" eb="2">
      <t>カクニン</t>
    </rPh>
    <rPh sb="2" eb="4">
      <t>マイスウ</t>
    </rPh>
    <phoneticPr fontId="2"/>
  </si>
  <si>
    <t>１　この確認書は、ビラ作成枚数について確認を受けた候補者からビラ作成業者に提出してくだ</t>
    <phoneticPr fontId="2"/>
  </si>
  <si>
    <t>２　この確認書を受領したビラ作成業者は、公費の支払の請求をする場合には、選挙運動用ビラ</t>
    <phoneticPr fontId="2"/>
  </si>
  <si>
    <t>　　作成証明書とともに当該確認書を請求書に添付してください。</t>
    <phoneticPr fontId="2"/>
  </si>
  <si>
    <t>３　この確認書に記載された候補者について供託物が没収された場合には、ビラ作成業者は、築</t>
    <phoneticPr fontId="2"/>
  </si>
  <si>
    <t>　　上町に支払を請求することはできません。</t>
    <phoneticPr fontId="2"/>
  </si>
  <si>
    <t>様式第9号（第3条関係）</t>
    <rPh sb="0" eb="2">
      <t>ヨウシキ</t>
    </rPh>
    <rPh sb="2" eb="3">
      <t>ダイ</t>
    </rPh>
    <rPh sb="4" eb="5">
      <t>ゴウ</t>
    </rPh>
    <rPh sb="6" eb="7">
      <t>ダイ</t>
    </rPh>
    <rPh sb="8" eb="9">
      <t>ジョウ</t>
    </rPh>
    <rPh sb="9" eb="11">
      <t>カンケイ</t>
    </rPh>
    <phoneticPr fontId="2"/>
  </si>
  <si>
    <t>選挙運動用ポスター作成枚数確認書</t>
    <phoneticPr fontId="2"/>
  </si>
  <si>
    <t>第４項の規定に基づき、次のポスター作成枚数は、同条に規定する枚数の範囲内のもの</t>
    <phoneticPr fontId="2"/>
  </si>
  <si>
    <t>であることを確認する。</t>
    <phoneticPr fontId="2"/>
  </si>
  <si>
    <t>１　この確認書は、ポスター作成枚数について確認を受けた候補者からポスター作成業者に提出</t>
    <phoneticPr fontId="2"/>
  </si>
  <si>
    <t>　　してください。</t>
    <phoneticPr fontId="2"/>
  </si>
  <si>
    <t>２　この確認書を受領したポスター作成業者は、公費の支払の請求をする場合には、選挙運動用</t>
    <phoneticPr fontId="2"/>
  </si>
  <si>
    <t>　　ポスター作成証明書とともに当該確認書を請求書に添付してください。</t>
    <phoneticPr fontId="2"/>
  </si>
  <si>
    <t>３　この確認書に記載された候補者について供託物が没収された場合には、ポスター作成業者は、</t>
    <phoneticPr fontId="2"/>
  </si>
  <si>
    <t>　　築上町に支払を請求することはできません。</t>
    <phoneticPr fontId="2"/>
  </si>
  <si>
    <t>選挙運動用自動車使用証明書
（　自　動　車　）</t>
    <phoneticPr fontId="2"/>
  </si>
  <si>
    <t>　次のとおり選挙運動用自動車を使用したものであることを証明します。</t>
    <phoneticPr fontId="2"/>
  </si>
  <si>
    <t>運送等契約区分</t>
    <phoneticPr fontId="2"/>
  </si>
  <si>
    <t>※該当する番号に○を
してください。</t>
    <phoneticPr fontId="2"/>
  </si>
  <si>
    <t>１　一般乗用旅客自動車運送事業者との運送契約による場合</t>
    <phoneticPr fontId="2"/>
  </si>
  <si>
    <t>２　１に掲げる場合以外の場合</t>
    <phoneticPr fontId="2"/>
  </si>
  <si>
    <t>法人の代表者の氏名</t>
    <rPh sb="0" eb="2">
      <t>ホウジン</t>
    </rPh>
    <rPh sb="3" eb="6">
      <t>ダイヒョウシャ</t>
    </rPh>
    <rPh sb="7" eb="9">
      <t>シメイ</t>
    </rPh>
    <phoneticPr fontId="2"/>
  </si>
  <si>
    <t>車種及び自動車登録番号</t>
    <phoneticPr fontId="2"/>
  </si>
  <si>
    <t>運送等年月日</t>
    <phoneticPr fontId="2"/>
  </si>
  <si>
    <t>運送等金額</t>
    <phoneticPr fontId="2"/>
  </si>
  <si>
    <t>備　　考</t>
    <phoneticPr fontId="2"/>
  </si>
  <si>
    <t>１　この証明書は、使用の実績に基づいて、運送事業者毎に別々に作成し、候補者から運送事業者</t>
    <phoneticPr fontId="2"/>
  </si>
  <si>
    <t>　　に提出してください。</t>
    <phoneticPr fontId="2"/>
  </si>
  <si>
    <t>２　運送事業者等が築上町に支払を請求するときは、この証明書を請求書に添付してください。</t>
    <phoneticPr fontId="2"/>
  </si>
  <si>
    <t>３　この証明書を発行した候補者について供託物が没収された場合には、運送事業者等は、築上町</t>
    <phoneticPr fontId="2"/>
  </si>
  <si>
    <t>４　公費負担の限度額は、選挙運動用自動車１台につき１日あたり次の金額までです。</t>
    <phoneticPr fontId="2"/>
  </si>
  <si>
    <t>５　同一の日において一般乗用旅客自動車運送事業者との運送契約（「運送等契約区分」欄の１）</t>
    <phoneticPr fontId="2"/>
  </si>
  <si>
    <t xml:space="preserve">    とそれ以外の契約（「運送等契約区分」欄の２）とのいずれもが締結された場合には、公費</t>
    <phoneticPr fontId="2"/>
  </si>
  <si>
    <t xml:space="preserve">    負担の対象となるのは候補者の指定する一の契約に限られていますので、その指定した一の</t>
    <phoneticPr fontId="2"/>
  </si>
  <si>
    <t xml:space="preserve">    契約のみについて記載してください。</t>
    <phoneticPr fontId="2"/>
  </si>
  <si>
    <t>６　同一の日において一般乗用旅客自動車運送事業者との運送契約又はそれ以外の契約により２台</t>
    <phoneticPr fontId="2"/>
  </si>
  <si>
    <t xml:space="preserve">    以上の選挙運動用自動車が使用される場合には、公費負担の対象となるのは候補者の指定する</t>
    <phoneticPr fontId="2"/>
  </si>
  <si>
    <t xml:space="preserve">    １台に限られていますので、その指定した１台のみについて記載してください。</t>
    <phoneticPr fontId="2"/>
  </si>
  <si>
    <t>７　５の場合には候補者の指定した契約以外の契約及び６の場合には候補者の指定した選挙運動用</t>
    <phoneticPr fontId="2"/>
  </si>
  <si>
    <t xml:space="preserve">    自動車以外の選挙運動用自動車については、築上町に支払いを請求することはできません。</t>
    <phoneticPr fontId="2"/>
  </si>
  <si>
    <t>８　「運送等金額」欄には、消費税額を含んだ金額を記載してください。</t>
    <phoneticPr fontId="2"/>
  </si>
  <si>
    <t>様式第10号その1（第5条関係）</t>
    <rPh sb="0" eb="2">
      <t>ヨウシキ</t>
    </rPh>
    <rPh sb="2" eb="3">
      <t>ダイ</t>
    </rPh>
    <rPh sb="5" eb="6">
      <t>ゴウ</t>
    </rPh>
    <rPh sb="10" eb="11">
      <t>ダイ</t>
    </rPh>
    <rPh sb="12" eb="13">
      <t>ジョウ</t>
    </rPh>
    <rPh sb="13" eb="15">
      <t>カンケイ</t>
    </rPh>
    <phoneticPr fontId="2"/>
  </si>
  <si>
    <t>様式第10号その2（第5条関係）</t>
    <rPh sb="0" eb="2">
      <t>ヨウシキ</t>
    </rPh>
    <rPh sb="2" eb="3">
      <t>ダイ</t>
    </rPh>
    <rPh sb="5" eb="6">
      <t>ゴウ</t>
    </rPh>
    <rPh sb="10" eb="11">
      <t>ダイ</t>
    </rPh>
    <rPh sb="12" eb="13">
      <t>ジョウ</t>
    </rPh>
    <rPh sb="13" eb="15">
      <t>カンケイ</t>
    </rPh>
    <phoneticPr fontId="2"/>
  </si>
  <si>
    <t>　次のとおり燃料を使用したものであることを証明します。</t>
    <phoneticPr fontId="2"/>
  </si>
  <si>
    <t>選挙運動用自動車使用証明書
（　燃　料　）</t>
    <phoneticPr fontId="2"/>
  </si>
  <si>
    <t>運　送
事業者</t>
    <rPh sb="0" eb="1">
      <t>ウン</t>
    </rPh>
    <rPh sb="2" eb="3">
      <t>オク</t>
    </rPh>
    <rPh sb="4" eb="7">
      <t>ジギョウシャ</t>
    </rPh>
    <phoneticPr fontId="2"/>
  </si>
  <si>
    <t>燃料
供給
業者</t>
    <rPh sb="0" eb="2">
      <t>ネンリョウ</t>
    </rPh>
    <rPh sb="3" eb="5">
      <t>キョウキュウ</t>
    </rPh>
    <rPh sb="6" eb="8">
      <t>ギョウシャ</t>
    </rPh>
    <phoneticPr fontId="2"/>
  </si>
  <si>
    <t>燃料供給年月日</t>
    <rPh sb="0" eb="2">
      <t>ネンリョウ</t>
    </rPh>
    <rPh sb="2" eb="4">
      <t>キョウキュウ</t>
    </rPh>
    <phoneticPr fontId="2"/>
  </si>
  <si>
    <t>ℓ</t>
    <phoneticPr fontId="2"/>
  </si>
  <si>
    <t>燃料供給金額</t>
    <rPh sb="0" eb="2">
      <t>ネンリョウ</t>
    </rPh>
    <rPh sb="2" eb="4">
      <t>キョウキュウ</t>
    </rPh>
    <rPh sb="4" eb="6">
      <t>キンガク</t>
    </rPh>
    <phoneticPr fontId="2"/>
  </si>
  <si>
    <t>燃料の供給を受けた選挙運動用自動車の自動車登録番号又は車両番号</t>
    <phoneticPr fontId="2"/>
  </si>
  <si>
    <t>１　この証明書は、使用の実績に基づいて、燃料供給業者毎に別々に作成し、給油伝票（燃料の</t>
    <phoneticPr fontId="2"/>
  </si>
  <si>
    <t>　　供給を受けた日付、燃料の供給を受けた選挙運動用自動車の自動車登録番号のうち自動車登</t>
    <phoneticPr fontId="2"/>
  </si>
  <si>
    <t>　　字、又は車両番号のうち道路運送車両法施行規則（昭和26年運輸省令第74号）第36条の17第</t>
    <phoneticPr fontId="2"/>
  </si>
  <si>
    <t>　　１項第４号若しくは第36条の18第１項第３号に規定する４けた以下のアラビア数字、燃料供</t>
    <phoneticPr fontId="2"/>
  </si>
  <si>
    <t>　　給量及び燃料供給金額が記載された書面で、燃料供給業者から給油の際に受領したものをいう。</t>
    <phoneticPr fontId="2"/>
  </si>
  <si>
    <t>８　「燃料供給額」欄には、消費税額を含んだ金額を記載してください。</t>
    <phoneticPr fontId="2"/>
  </si>
  <si>
    <t>７　公費負担の限度額算出の日数については、無投票となった場合は立候補届出をした日から無投票</t>
    <phoneticPr fontId="2"/>
  </si>
  <si>
    <t>　　自動車運送事業者との契約」が締結されている場合は、その日数を除いた日数となります。</t>
    <phoneticPr fontId="2"/>
  </si>
  <si>
    <t>　　が確定した日までとなり、また選挙運動用自動車に関する運送等契約において「一般乗用旅客</t>
    <phoneticPr fontId="2"/>
  </si>
  <si>
    <t>６　公費負担の限度額は、候補者から燃料供給業者に提出された確認書に記載された金額までです。</t>
    <phoneticPr fontId="2"/>
  </si>
  <si>
    <t>５　この証明書を発行した候補者について供託物が没収された場合には、燃料供給業者は、築上町</t>
    <phoneticPr fontId="2"/>
  </si>
  <si>
    <t>４　燃料供給業者が築上町に支払を請求するときは、この証明書及び給油伝票の写しを請求書</t>
    <phoneticPr fontId="2"/>
  </si>
  <si>
    <t>　　に添付してください。</t>
    <phoneticPr fontId="2"/>
  </si>
  <si>
    <t>３　「燃料の供給を受けた選挙運動用自動車の自動車登録番号」欄、「燃料供給量」欄及び「燃料供</t>
    <phoneticPr fontId="2"/>
  </si>
  <si>
    <t>　　給金額」欄は、燃料の供給を受けた日毎に記載してください。</t>
    <phoneticPr fontId="2"/>
  </si>
  <si>
    <t>２　「燃料の供給を受けた選挙運動用自動車の自動車登録番号」欄には、契約届出書に記載された</t>
    <phoneticPr fontId="2"/>
  </si>
  <si>
    <t>　  選挙運動用自動車の自動車登録番号を記載してください。</t>
    <phoneticPr fontId="2"/>
  </si>
  <si>
    <t>　　以下同じ。）の写しを添えて候補者から燃料供給業者に提出してください。</t>
    <phoneticPr fontId="2"/>
  </si>
  <si>
    <t>様式第10号その3（第5条関係）</t>
    <rPh sb="0" eb="2">
      <t>ヨウシキ</t>
    </rPh>
    <rPh sb="2" eb="3">
      <t>ダイ</t>
    </rPh>
    <rPh sb="5" eb="6">
      <t>ゴウ</t>
    </rPh>
    <rPh sb="10" eb="11">
      <t>ダイ</t>
    </rPh>
    <rPh sb="12" eb="13">
      <t>ジョウ</t>
    </rPh>
    <rPh sb="13" eb="15">
      <t>カンケイ</t>
    </rPh>
    <phoneticPr fontId="2"/>
  </si>
  <si>
    <t>選挙運動用自動車使用証明書
（　運　転　手　）</t>
    <phoneticPr fontId="2"/>
  </si>
  <si>
    <t>　次のとおり運転手を使用したものであることを証明します。</t>
    <phoneticPr fontId="2"/>
  </si>
  <si>
    <t>運転手</t>
    <rPh sb="0" eb="3">
      <t>ウンテンシュ</t>
    </rPh>
    <phoneticPr fontId="2"/>
  </si>
  <si>
    <t>氏名</t>
    <rPh sb="0" eb="2">
      <t>シメイ</t>
    </rPh>
    <phoneticPr fontId="2"/>
  </si>
  <si>
    <t>電話</t>
    <rPh sb="0" eb="2">
      <t>デンワ</t>
    </rPh>
    <phoneticPr fontId="2"/>
  </si>
  <si>
    <t>雇用年月日</t>
    <rPh sb="0" eb="2">
      <t>コヨウ</t>
    </rPh>
    <rPh sb="2" eb="5">
      <t>ネンガッピ</t>
    </rPh>
    <phoneticPr fontId="2"/>
  </si>
  <si>
    <t>報酬の金額（円）</t>
    <rPh sb="0" eb="2">
      <t>ホウシュウ</t>
    </rPh>
    <rPh sb="3" eb="5">
      <t>キンガク</t>
    </rPh>
    <rPh sb="6" eb="7">
      <t>エン</t>
    </rPh>
    <phoneticPr fontId="2"/>
  </si>
  <si>
    <t>１　この証明書は、使用の実績に基づいて、運転手毎に別々に作成し、候補者から運転手に提出</t>
    <phoneticPr fontId="2"/>
  </si>
  <si>
    <t>２　運転手が築上町に支払を請求するときは、この証明書を請求書に添付してください。</t>
    <phoneticPr fontId="2"/>
  </si>
  <si>
    <t>３　この証明書を発行した候補者について供託物が没収された場合には、運転手は、築上町に支</t>
    <phoneticPr fontId="2"/>
  </si>
  <si>
    <t>　　払を請求することはできません。</t>
    <phoneticPr fontId="2"/>
  </si>
  <si>
    <t>５　同一の日において２人以上の選挙運動用自動車の運転手が雇用された場合には、公費負担の</t>
    <phoneticPr fontId="2"/>
  </si>
  <si>
    <t>　　対象となるのは、候補者の指定する１人に限られていますので、その指定した１人のみにつ</t>
    <phoneticPr fontId="2"/>
  </si>
  <si>
    <t>　　いて記載してください。</t>
    <phoneticPr fontId="2"/>
  </si>
  <si>
    <t>６　候補者が指定した運転手以外の運転手は、築上町に支払を請求することはできません。</t>
    <phoneticPr fontId="2"/>
  </si>
  <si>
    <t>様式第11号（第5条関係）</t>
    <rPh sb="0" eb="2">
      <t>ヨウシキ</t>
    </rPh>
    <rPh sb="2" eb="3">
      <t>ダイ</t>
    </rPh>
    <rPh sb="5" eb="6">
      <t>ゴウ</t>
    </rPh>
    <rPh sb="7" eb="8">
      <t>ダイ</t>
    </rPh>
    <rPh sb="9" eb="10">
      <t>ジョウ</t>
    </rPh>
    <rPh sb="10" eb="12">
      <t>カンケイ</t>
    </rPh>
    <phoneticPr fontId="2"/>
  </si>
  <si>
    <t>選挙運動用ビラ作成証明書</t>
    <phoneticPr fontId="2"/>
  </si>
  <si>
    <t>　次のとおりビラを作成したものであることを証明します。</t>
    <phoneticPr fontId="2"/>
  </si>
  <si>
    <t>ビラ
作成
業者</t>
    <rPh sb="3" eb="5">
      <t>サクセイ</t>
    </rPh>
    <rPh sb="6" eb="8">
      <t>ギョウシャ</t>
    </rPh>
    <phoneticPr fontId="2"/>
  </si>
  <si>
    <t>氏名又は名称</t>
    <rPh sb="0" eb="2">
      <t>シメイ</t>
    </rPh>
    <rPh sb="2" eb="3">
      <t>マタ</t>
    </rPh>
    <rPh sb="4" eb="6">
      <t>メイショウ</t>
    </rPh>
    <phoneticPr fontId="2"/>
  </si>
  <si>
    <t>作成金額</t>
    <rPh sb="0" eb="2">
      <t>サクセイ</t>
    </rPh>
    <rPh sb="2" eb="4">
      <t>キンガク</t>
    </rPh>
    <phoneticPr fontId="2"/>
  </si>
  <si>
    <t>様式第12号（第5条関係）</t>
    <rPh sb="0" eb="2">
      <t>ヨウシキ</t>
    </rPh>
    <rPh sb="2" eb="3">
      <t>ダイ</t>
    </rPh>
    <rPh sb="5" eb="6">
      <t>ゴウ</t>
    </rPh>
    <rPh sb="7" eb="8">
      <t>ダイ</t>
    </rPh>
    <rPh sb="9" eb="10">
      <t>ジョウ</t>
    </rPh>
    <rPh sb="10" eb="12">
      <t>カンケイ</t>
    </rPh>
    <phoneticPr fontId="2"/>
  </si>
  <si>
    <t>選挙運動用ポスター作成証明書</t>
    <phoneticPr fontId="2"/>
  </si>
  <si>
    <t>　次のとおりポスターを作成したものであることを証明します。</t>
    <phoneticPr fontId="2"/>
  </si>
  <si>
    <t>ﾎﾟｽﾀｰ
作成
業者</t>
    <rPh sb="6" eb="8">
      <t>サクセイ</t>
    </rPh>
    <rPh sb="9" eb="11">
      <t>ギョウシャ</t>
    </rPh>
    <phoneticPr fontId="2"/>
  </si>
  <si>
    <t>１　この証明書は、作成の実績に基づいて、ビラ作成業者毎に別々に作成し、候補者からビラ作成</t>
    <phoneticPr fontId="2"/>
  </si>
  <si>
    <t>　　業者に提出してください。</t>
    <phoneticPr fontId="2"/>
  </si>
  <si>
    <t>２　ビラ作成業者が築上町に支払を請求するときは、この証明書を請求書に添付してください。</t>
    <phoneticPr fontId="2"/>
  </si>
  <si>
    <t>３　この証明書を発行した候補者について供託物が没収された場合には、ビラ作成業者は、築上町</t>
    <phoneticPr fontId="2"/>
  </si>
  <si>
    <t>４　１人の候補者を通じて公費負担の対象となる枚数及びそれぞれの契約に基づく公費負担の限度</t>
    <phoneticPr fontId="2"/>
  </si>
  <si>
    <t>　　額は、次のとおりです。</t>
    <phoneticPr fontId="2"/>
  </si>
  <si>
    <t>　　（１）枚数</t>
    <phoneticPr fontId="2"/>
  </si>
  <si>
    <t>　　（２）公費負担の限度額</t>
    <phoneticPr fontId="2"/>
  </si>
  <si>
    <t>５　「作成金額」には、消費税額を含んだ金額を記載してください。</t>
    <phoneticPr fontId="2"/>
  </si>
  <si>
    <t>当該選挙区等における
ポスター掲示場数</t>
    <phoneticPr fontId="2"/>
  </si>
  <si>
    <t>箇所</t>
    <rPh sb="0" eb="2">
      <t>カショ</t>
    </rPh>
    <phoneticPr fontId="2"/>
  </si>
  <si>
    <t>１　この証明書は、作成の実績に基づいて、ポスター作成業者毎に別々に作成し、候補者からポス</t>
    <phoneticPr fontId="2"/>
  </si>
  <si>
    <t>　　ター作成業者に提出してください。</t>
    <phoneticPr fontId="2"/>
  </si>
  <si>
    <t>２　ポスター作成業者が築上町に支払を請求するときは、この証明書を請求書に添付してください。</t>
    <phoneticPr fontId="2"/>
  </si>
  <si>
    <t>３　この証明書を発行した候補者について供託物が没収された場合には、ポスター作成業者は、築</t>
    <phoneticPr fontId="2"/>
  </si>
  <si>
    <t>　（１）枚数</t>
    <phoneticPr fontId="2"/>
  </si>
  <si>
    <t>　（２）単価の限度額</t>
    <phoneticPr fontId="2"/>
  </si>
  <si>
    <t>　（３）公費負担の限度額　</t>
    <phoneticPr fontId="2"/>
  </si>
  <si>
    <t>　　　　限度額　＝　（１）の枚数×（２）単価の限度額</t>
    <phoneticPr fontId="2"/>
  </si>
  <si>
    <t>　　　　単価　＝</t>
    <phoneticPr fontId="2"/>
  </si>
  <si>
    <t>ポスター掲示場数</t>
    <phoneticPr fontId="2"/>
  </si>
  <si>
    <t>　　　　　　　　　※１円未満の端数は切上げ</t>
    <phoneticPr fontId="2"/>
  </si>
  <si>
    <t>様式第13号その1（第6条関係）</t>
    <rPh sb="0" eb="2">
      <t>ヨウシキ</t>
    </rPh>
    <rPh sb="2" eb="3">
      <t>ダイ</t>
    </rPh>
    <rPh sb="5" eb="6">
      <t>ゴウ</t>
    </rPh>
    <rPh sb="10" eb="11">
      <t>ダイ</t>
    </rPh>
    <rPh sb="12" eb="13">
      <t>ジョウ</t>
    </rPh>
    <rPh sb="13" eb="15">
      <t>カンケイ</t>
    </rPh>
    <phoneticPr fontId="2"/>
  </si>
  <si>
    <t>請　　求　　書
（選挙運動用自動車の使用）</t>
    <phoneticPr fontId="2"/>
  </si>
  <si>
    <t>の規定により、次の金額の支払を請求します。</t>
    <phoneticPr fontId="2"/>
  </si>
  <si>
    <t>　なお、請求金額については、次の口座に振り込み願います。</t>
    <phoneticPr fontId="2"/>
  </si>
  <si>
    <t>　築上町長　殿</t>
    <rPh sb="1" eb="3">
      <t>チクジョウ</t>
    </rPh>
    <rPh sb="3" eb="5">
      <t>チョウチョウ</t>
    </rPh>
    <rPh sb="6" eb="7">
      <t>ドノ</t>
    </rPh>
    <phoneticPr fontId="2"/>
  </si>
  <si>
    <t>請求金額</t>
    <rPh sb="0" eb="2">
      <t>セイキュウ</t>
    </rPh>
    <rPh sb="2" eb="4">
      <t>キンガク</t>
    </rPh>
    <phoneticPr fontId="2"/>
  </si>
  <si>
    <t>請求金額の内訳</t>
    <rPh sb="0" eb="2">
      <t>セイキュウ</t>
    </rPh>
    <rPh sb="2" eb="4">
      <t>キンガク</t>
    </rPh>
    <rPh sb="5" eb="7">
      <t>ウチワケ</t>
    </rPh>
    <phoneticPr fontId="2"/>
  </si>
  <si>
    <t>別紙「請求内訳書」のとおり</t>
    <rPh sb="0" eb="2">
      <t>ベッシ</t>
    </rPh>
    <rPh sb="3" eb="5">
      <t>セイキュウ</t>
    </rPh>
    <rPh sb="5" eb="8">
      <t>ウチワケショ</t>
    </rPh>
    <phoneticPr fontId="2"/>
  </si>
  <si>
    <t>振込先金融機関等</t>
    <rPh sb="0" eb="3">
      <t>フリコミサキ</t>
    </rPh>
    <rPh sb="3" eb="5">
      <t>キンユウ</t>
    </rPh>
    <rPh sb="5" eb="7">
      <t>キカン</t>
    </rPh>
    <rPh sb="7" eb="8">
      <t>トウ</t>
    </rPh>
    <phoneticPr fontId="2"/>
  </si>
  <si>
    <t>金融機関名</t>
    <rPh sb="0" eb="2">
      <t>キンユウ</t>
    </rPh>
    <rPh sb="2" eb="4">
      <t>キカン</t>
    </rPh>
    <rPh sb="4" eb="5">
      <t>メイ</t>
    </rPh>
    <phoneticPr fontId="2"/>
  </si>
  <si>
    <t>本店・支店名</t>
    <rPh sb="0" eb="2">
      <t>ホンテン</t>
    </rPh>
    <rPh sb="3" eb="5">
      <t>シテン</t>
    </rPh>
    <rPh sb="5" eb="6">
      <t>メイ</t>
    </rPh>
    <phoneticPr fontId="2"/>
  </si>
  <si>
    <t>支店コード</t>
    <rPh sb="0" eb="2">
      <t>シテン</t>
    </rPh>
    <phoneticPr fontId="2"/>
  </si>
  <si>
    <t>預金種別</t>
    <rPh sb="0" eb="2">
      <t>ヨキン</t>
    </rPh>
    <rPh sb="2" eb="4">
      <t>シュベツ</t>
    </rPh>
    <phoneticPr fontId="2"/>
  </si>
  <si>
    <t>普通　・　当座</t>
    <rPh sb="0" eb="2">
      <t>フツウ</t>
    </rPh>
    <rPh sb="5" eb="7">
      <t>トウザ</t>
    </rPh>
    <phoneticPr fontId="2"/>
  </si>
  <si>
    <t>口座番号</t>
    <rPh sb="0" eb="2">
      <t>コウザ</t>
    </rPh>
    <rPh sb="2" eb="4">
      <t>バンゴウ</t>
    </rPh>
    <phoneticPr fontId="2"/>
  </si>
  <si>
    <t>フリガナ</t>
    <phoneticPr fontId="2"/>
  </si>
  <si>
    <t>口座名義人</t>
    <rPh sb="0" eb="2">
      <t>コウザ</t>
    </rPh>
    <rPh sb="2" eb="5">
      <t>メイギニン</t>
    </rPh>
    <phoneticPr fontId="2"/>
  </si>
  <si>
    <t>金融機関コード</t>
    <rPh sb="0" eb="2">
      <t>キンユウ</t>
    </rPh>
    <rPh sb="2" eb="4">
      <t>キカン</t>
    </rPh>
    <phoneticPr fontId="2"/>
  </si>
  <si>
    <t>２　候補者が供託物を没収された場合は、築上町に支払を請求することはできません。</t>
    <phoneticPr fontId="2"/>
  </si>
  <si>
    <t>３　「請求金額」には、消費税額を含んだ金額を記載してください。</t>
    <phoneticPr fontId="2"/>
  </si>
  <si>
    <t>１　この請求書は、候補者から受領した選挙運動用自動車使用証明書とともに選挙の期日後</t>
    <phoneticPr fontId="2"/>
  </si>
  <si>
    <t>　　すみやかに提出してください。</t>
    <phoneticPr fontId="2"/>
  </si>
  <si>
    <t>職氏名</t>
    <rPh sb="0" eb="1">
      <t>ショク</t>
    </rPh>
    <rPh sb="1" eb="3">
      <t>シメイ</t>
    </rPh>
    <phoneticPr fontId="2"/>
  </si>
  <si>
    <t>商　号</t>
    <rPh sb="0" eb="1">
      <t>ショウ</t>
    </rPh>
    <rPh sb="2" eb="3">
      <t>ゴウ</t>
    </rPh>
    <phoneticPr fontId="2"/>
  </si>
  <si>
    <t>住　所</t>
    <rPh sb="0" eb="1">
      <t>ジュウ</t>
    </rPh>
    <rPh sb="2" eb="3">
      <t>ショ</t>
    </rPh>
    <phoneticPr fontId="2"/>
  </si>
  <si>
    <t>様式第13号その2（第6条関係）</t>
    <rPh sb="0" eb="2">
      <t>ヨウシキ</t>
    </rPh>
    <rPh sb="2" eb="3">
      <t>ダイ</t>
    </rPh>
    <rPh sb="5" eb="6">
      <t>ゴウ</t>
    </rPh>
    <rPh sb="10" eb="11">
      <t>ダイ</t>
    </rPh>
    <rPh sb="12" eb="13">
      <t>ジョウ</t>
    </rPh>
    <rPh sb="13" eb="15">
      <t>カンケイ</t>
    </rPh>
    <phoneticPr fontId="2"/>
  </si>
  <si>
    <t>様式第13号その3（第6条関係）</t>
    <rPh sb="0" eb="2">
      <t>ヨウシキ</t>
    </rPh>
    <rPh sb="2" eb="3">
      <t>ダイ</t>
    </rPh>
    <rPh sb="5" eb="6">
      <t>ゴウ</t>
    </rPh>
    <rPh sb="10" eb="11">
      <t>ダイ</t>
    </rPh>
    <rPh sb="12" eb="13">
      <t>ジョウ</t>
    </rPh>
    <rPh sb="13" eb="15">
      <t>カンケイ</t>
    </rPh>
    <phoneticPr fontId="2"/>
  </si>
  <si>
    <t>１　この請求書は、候補者から受領した選挙運動用自動車使用証明書（燃料代請求の場合には、この</t>
    <phoneticPr fontId="2"/>
  </si>
  <si>
    <t>　　他に選挙運動用自動車燃料代確認書及び給油伝票（燃料の供給を受けた日付、燃料の供給を受け</t>
    <phoneticPr fontId="2"/>
  </si>
  <si>
    <t>　　行規則（昭和26年運輸省令第74号）第36条の17第１項第４号若しくは第36条の18第１項第３号に</t>
    <phoneticPr fontId="2"/>
  </si>
  <si>
    <t>　　規定する４けた以下のアラビア数字、燃料供給量及び燃料供給金額が記載された書面で、燃料供</t>
    <phoneticPr fontId="2"/>
  </si>
  <si>
    <t>　　給業者から給油の際に受領したものをいう。）の写し）とともに選挙の期日後すみやかに提出し</t>
    <phoneticPr fontId="2"/>
  </si>
  <si>
    <t>　　てください。</t>
    <phoneticPr fontId="2"/>
  </si>
  <si>
    <t>３　燃料代の請求は、契約届出書に記載された選挙運動用自動車に供給されたもので、</t>
    <phoneticPr fontId="2"/>
  </si>
  <si>
    <t>　　自動車燃料代確認書に記載された「確認金額」の範囲内に限られています。</t>
    <phoneticPr fontId="2"/>
  </si>
  <si>
    <t>４　「請求金額」には、消費税額を含んだ金額を記載してください。</t>
    <phoneticPr fontId="2"/>
  </si>
  <si>
    <t>請　　求　　書
（選挙運動用自動車の燃料）</t>
    <rPh sb="18" eb="20">
      <t>ネンリョウ</t>
    </rPh>
    <phoneticPr fontId="2"/>
  </si>
  <si>
    <t>様式第13号その4（第6条関係）</t>
    <rPh sb="0" eb="2">
      <t>ヨウシキ</t>
    </rPh>
    <rPh sb="2" eb="3">
      <t>ダイ</t>
    </rPh>
    <rPh sb="5" eb="6">
      <t>ゴウ</t>
    </rPh>
    <rPh sb="10" eb="11">
      <t>ダイ</t>
    </rPh>
    <rPh sb="12" eb="13">
      <t>ジョウ</t>
    </rPh>
    <rPh sb="13" eb="15">
      <t>カンケイ</t>
    </rPh>
    <phoneticPr fontId="2"/>
  </si>
  <si>
    <t>請　　求　　書
（選挙運動用自動車の運転手）</t>
    <rPh sb="18" eb="21">
      <t>ウンテンシュ</t>
    </rPh>
    <phoneticPr fontId="2"/>
  </si>
  <si>
    <t>氏　名</t>
    <rPh sb="0" eb="1">
      <t>シ</t>
    </rPh>
    <rPh sb="2" eb="3">
      <t>ナ</t>
    </rPh>
    <phoneticPr fontId="2"/>
  </si>
  <si>
    <t>様式第14号（第6条関係）</t>
    <rPh sb="0" eb="2">
      <t>ヨウシキ</t>
    </rPh>
    <rPh sb="2" eb="3">
      <t>ダイ</t>
    </rPh>
    <rPh sb="5" eb="6">
      <t>ゴウ</t>
    </rPh>
    <rPh sb="7" eb="8">
      <t>ダイ</t>
    </rPh>
    <rPh sb="9" eb="10">
      <t>ジョウ</t>
    </rPh>
    <rPh sb="10" eb="12">
      <t>カンケイ</t>
    </rPh>
    <phoneticPr fontId="2"/>
  </si>
  <si>
    <t>１　この請求書は、候補者から受領した選挙運動用ビラ作成枚数確認書、選挙運動用ビラ作成証明</t>
    <phoneticPr fontId="2"/>
  </si>
  <si>
    <t>　　書とともに選挙の期日後すみやかに提出してください。</t>
    <phoneticPr fontId="2"/>
  </si>
  <si>
    <t>３　この請求書には、作成したビラの見本１枚（数種類ある場合は、種類毎に各１枚）を添付して</t>
    <phoneticPr fontId="2"/>
  </si>
  <si>
    <t>請　　求　　書
（選挙運動用ビラ作成）</t>
    <rPh sb="16" eb="18">
      <t>サクセイ</t>
    </rPh>
    <phoneticPr fontId="2"/>
  </si>
  <si>
    <t>様式第15号（第6条関係）</t>
    <rPh sb="0" eb="2">
      <t>ヨウシキ</t>
    </rPh>
    <rPh sb="2" eb="3">
      <t>ダイ</t>
    </rPh>
    <rPh sb="5" eb="6">
      <t>ゴウ</t>
    </rPh>
    <rPh sb="7" eb="8">
      <t>ダイ</t>
    </rPh>
    <rPh sb="9" eb="10">
      <t>ジョウ</t>
    </rPh>
    <rPh sb="10" eb="12">
      <t>カンケイ</t>
    </rPh>
    <phoneticPr fontId="2"/>
  </si>
  <si>
    <t>請　　求　　書
（選挙運動用ポスター作成）</t>
    <rPh sb="18" eb="20">
      <t>サクセイ</t>
    </rPh>
    <phoneticPr fontId="2"/>
  </si>
  <si>
    <t>１　この請求書は、候補者から受領した選挙運動用ポスター作成枚数確認書、選挙運動用ポスター</t>
    <phoneticPr fontId="2"/>
  </si>
  <si>
    <t>　　作成証明書とともに選挙の期日後すみやかに提出してください。</t>
    <phoneticPr fontId="2"/>
  </si>
  <si>
    <t>３　この請求書には、作成したポスターの見本１枚（数種類ある場合は、種類毎に各１枚）を添付</t>
    <phoneticPr fontId="2"/>
  </si>
  <si>
    <t>〔別紙〕（様式第13号その1関係）</t>
    <phoneticPr fontId="2"/>
  </si>
  <si>
    <t>（一般乗用旅客自動車運送事業者との運送契約により自動車を使用した場合）</t>
    <phoneticPr fontId="2"/>
  </si>
  <si>
    <t>請　求　内　訳　書</t>
    <phoneticPr fontId="2"/>
  </si>
  <si>
    <t>円</t>
    <rPh sb="0" eb="1">
      <t>エン</t>
    </rPh>
    <phoneticPr fontId="2"/>
  </si>
  <si>
    <t>備考</t>
    <rPh sb="0" eb="2">
      <t>ビコウ</t>
    </rPh>
    <phoneticPr fontId="2"/>
  </si>
  <si>
    <t>使用年月日</t>
    <rPh sb="0" eb="2">
      <t>シヨウ</t>
    </rPh>
    <rPh sb="2" eb="5">
      <t>ネンガッピ</t>
    </rPh>
    <phoneticPr fontId="2"/>
  </si>
  <si>
    <t>運送金額</t>
    <rPh sb="0" eb="2">
      <t>ウンソウ</t>
    </rPh>
    <rPh sb="2" eb="4">
      <t>キンガク</t>
    </rPh>
    <phoneticPr fontId="2"/>
  </si>
  <si>
    <t>基準限度額</t>
    <rPh sb="0" eb="2">
      <t>キジュン</t>
    </rPh>
    <rPh sb="2" eb="4">
      <t>ゲンド</t>
    </rPh>
    <rPh sb="4" eb="5">
      <t>ガク</t>
    </rPh>
    <phoneticPr fontId="2"/>
  </si>
  <si>
    <t>請求金額</t>
    <rPh sb="0" eb="2">
      <t>セイキュウ</t>
    </rPh>
    <rPh sb="2" eb="4">
      <t>キンガク</t>
    </rPh>
    <phoneticPr fontId="2"/>
  </si>
  <si>
    <t>合　　　計</t>
    <rPh sb="0" eb="1">
      <t>ゴウ</t>
    </rPh>
    <rPh sb="4" eb="5">
      <t>ケイ</t>
    </rPh>
    <phoneticPr fontId="2"/>
  </si>
  <si>
    <t>（A)</t>
    <phoneticPr fontId="2"/>
  </si>
  <si>
    <t>（B)</t>
    <phoneticPr fontId="2"/>
  </si>
  <si>
    <t>（C)</t>
    <phoneticPr fontId="2"/>
  </si>
  <si>
    <t>１　（A）欄には、消費税額を含んだ金額を記載してください。</t>
    <phoneticPr fontId="2"/>
  </si>
  <si>
    <t>２　（C）欄には、（A）と（B）とを比較して少ない方の金額を記載してください。</t>
    <phoneticPr fontId="2"/>
  </si>
  <si>
    <t>候補者氏名</t>
    <rPh sb="0" eb="3">
      <t>コウホシャ</t>
    </rPh>
    <rPh sb="3" eb="5">
      <t>シメイ</t>
    </rPh>
    <rPh sb="4" eb="5">
      <t>メイ</t>
    </rPh>
    <phoneticPr fontId="2"/>
  </si>
  <si>
    <t>〔別紙〕（様式第13号その2関係）</t>
    <phoneticPr fontId="2"/>
  </si>
  <si>
    <t>（一般乗用旅客自動車運送事業者以外の者との契約により自動車を使用した場合）</t>
    <phoneticPr fontId="2"/>
  </si>
  <si>
    <t>（１）自動車の借入</t>
    <phoneticPr fontId="2"/>
  </si>
  <si>
    <t>（２）燃料代</t>
    <phoneticPr fontId="2"/>
  </si>
  <si>
    <t>燃料の供給を
受けた選挙運
動用自動車の
自動車登録番
号又は車両番号</t>
    <phoneticPr fontId="2"/>
  </si>
  <si>
    <t>販売単価</t>
    <rPh sb="0" eb="2">
      <t>ハンバイ</t>
    </rPh>
    <rPh sb="2" eb="4">
      <t>タンカ</t>
    </rPh>
    <phoneticPr fontId="2"/>
  </si>
  <si>
    <t>販売量</t>
    <rPh sb="0" eb="2">
      <t>ハンバイ</t>
    </rPh>
    <rPh sb="2" eb="3">
      <t>リョウ</t>
    </rPh>
    <phoneticPr fontId="2"/>
  </si>
  <si>
    <t>販売金額</t>
    <rPh sb="0" eb="2">
      <t>ハンバイ</t>
    </rPh>
    <rPh sb="2" eb="4">
      <t>キンガク</t>
    </rPh>
    <phoneticPr fontId="2"/>
  </si>
  <si>
    <t>（C)=(A)×(B)</t>
    <phoneticPr fontId="2"/>
  </si>
  <si>
    <t>ℓ</t>
    <phoneticPr fontId="2"/>
  </si>
  <si>
    <t>計　（D）</t>
    <phoneticPr fontId="2"/>
  </si>
  <si>
    <t>確認書に記載された額の合計　（E）</t>
    <phoneticPr fontId="2"/>
  </si>
  <si>
    <t>請求金額　（F）</t>
    <phoneticPr fontId="2"/>
  </si>
  <si>
    <t>１　金額欄には、消費税額を含んだ金額を記載してください。</t>
    <phoneticPr fontId="2"/>
  </si>
  <si>
    <t>３　（F）欄には、（D）の合計欄と（E）の合計欄とを比較して少ない方の金額を記載してください。</t>
    <phoneticPr fontId="2"/>
  </si>
  <si>
    <t>４　「燃料の供給を受けた選挙運動用自動車の自動車登録番号又は車両番号」欄には、契約届出書に</t>
    <phoneticPr fontId="2"/>
  </si>
  <si>
    <t xml:space="preserve">    記載された選挙運動用自動車の自動車登録番号又は車両番号を記載してください。</t>
    <phoneticPr fontId="2"/>
  </si>
  <si>
    <t>５　「燃料の供給を受けた選挙運動用自動車の自動車登録番号又は車両番号」欄、（A）欄、（B）</t>
    <phoneticPr fontId="2"/>
  </si>
  <si>
    <t xml:space="preserve">     欄、（C）欄は、燃料の供給を受けた日毎に記載してください。</t>
    <phoneticPr fontId="2"/>
  </si>
  <si>
    <t>ハイヤー方式</t>
    <rPh sb="4" eb="6">
      <t>ホウシキ</t>
    </rPh>
    <phoneticPr fontId="2"/>
  </si>
  <si>
    <t>レンタル方式</t>
    <rPh sb="4" eb="6">
      <t>ホウシキ</t>
    </rPh>
    <phoneticPr fontId="2"/>
  </si>
  <si>
    <t>（３）運転手</t>
    <rPh sb="3" eb="6">
      <t>ウンテンシュ</t>
    </rPh>
    <phoneticPr fontId="2"/>
  </si>
  <si>
    <t>雇用年月日</t>
    <rPh sb="0" eb="2">
      <t>コヨウ</t>
    </rPh>
    <rPh sb="2" eb="5">
      <t>ネンガッピ</t>
    </rPh>
    <phoneticPr fontId="2"/>
  </si>
  <si>
    <t>報酬</t>
    <rPh sb="0" eb="2">
      <t>ホウシュウ</t>
    </rPh>
    <phoneticPr fontId="2"/>
  </si>
  <si>
    <t>１　（C）欄には、（A）と（B）とを比較して少ない方の金額を記載してください。</t>
    <phoneticPr fontId="2"/>
  </si>
  <si>
    <t>〔別紙〕（様式第13号その4関係）</t>
    <phoneticPr fontId="2"/>
  </si>
  <si>
    <t>（選挙運動用ビラの作成）</t>
    <phoneticPr fontId="2"/>
  </si>
  <si>
    <t>銭</t>
    <rPh sb="0" eb="1">
      <t>セン</t>
    </rPh>
    <phoneticPr fontId="2"/>
  </si>
  <si>
    <t>枚</t>
    <rPh sb="0" eb="1">
      <t>マイ</t>
    </rPh>
    <phoneticPr fontId="2"/>
  </si>
  <si>
    <t>区　　分</t>
    <rPh sb="0" eb="1">
      <t>ク</t>
    </rPh>
    <rPh sb="3" eb="4">
      <t>フン</t>
    </rPh>
    <phoneticPr fontId="2"/>
  </si>
  <si>
    <t>作成金額</t>
    <rPh sb="0" eb="2">
      <t>サクセイ</t>
    </rPh>
    <rPh sb="2" eb="4">
      <t>キンガク</t>
    </rPh>
    <phoneticPr fontId="2"/>
  </si>
  <si>
    <t>金　　額</t>
    <rPh sb="0" eb="1">
      <t>キン</t>
    </rPh>
    <rPh sb="3" eb="4">
      <t>ガク</t>
    </rPh>
    <phoneticPr fontId="2"/>
  </si>
  <si>
    <t>枚　　数</t>
    <rPh sb="0" eb="1">
      <t>マイ</t>
    </rPh>
    <rPh sb="3" eb="4">
      <t>スウ</t>
    </rPh>
    <phoneticPr fontId="2"/>
  </si>
  <si>
    <t>単　　価</t>
    <rPh sb="0" eb="1">
      <t>タン</t>
    </rPh>
    <rPh sb="3" eb="4">
      <t>アタイ</t>
    </rPh>
    <phoneticPr fontId="2"/>
  </si>
  <si>
    <t>備　考</t>
    <rPh sb="0" eb="1">
      <t>ビ</t>
    </rPh>
    <rPh sb="2" eb="3">
      <t>コウ</t>
    </rPh>
    <phoneticPr fontId="2"/>
  </si>
  <si>
    <t>（D)</t>
    <phoneticPr fontId="2"/>
  </si>
  <si>
    <t>（E)</t>
    <phoneticPr fontId="2"/>
  </si>
  <si>
    <t>（F)</t>
    <phoneticPr fontId="2"/>
  </si>
  <si>
    <t>（G)</t>
    <phoneticPr fontId="2"/>
  </si>
  <si>
    <t>（H)</t>
    <phoneticPr fontId="2"/>
  </si>
  <si>
    <t>（I)</t>
    <phoneticPr fontId="2"/>
  </si>
  <si>
    <t>１　（E）欄には、選挙運動用ビラ作成枚数確認書により確認された確認枚数を記載してください。</t>
    <phoneticPr fontId="2"/>
  </si>
  <si>
    <t>６　金額欄には、消費税額を含んだ金額を記載してください。</t>
    <phoneticPr fontId="2"/>
  </si>
  <si>
    <t>４　金額欄には、消費税額を含んだ金額を記載してください。</t>
    <phoneticPr fontId="2"/>
  </si>
  <si>
    <t>３　（H）欄には、（B）欄と（E）欄とを比較して少ない方の金額を記載してください。</t>
    <phoneticPr fontId="2"/>
  </si>
  <si>
    <t>２　（G）欄には、（A）欄と（D）欄とを比較して少ない方の金額を記載してください。</t>
    <phoneticPr fontId="2"/>
  </si>
  <si>
    <t>（選挙運動用ポスター作成）</t>
    <phoneticPr fontId="2"/>
  </si>
  <si>
    <t>選挙区等におけるポスター掲示場数</t>
    <phoneticPr fontId="2"/>
  </si>
  <si>
    <t>D欄単価</t>
    <rPh sb="1" eb="2">
      <t>ラン</t>
    </rPh>
    <rPh sb="2" eb="4">
      <t>タンカ</t>
    </rPh>
    <phoneticPr fontId="2"/>
  </si>
  <si>
    <t>×</t>
    <phoneticPr fontId="2"/>
  </si>
  <si>
    <t>＋</t>
    <phoneticPr fontId="2"/>
  </si>
  <si>
    <t>１　「ポスター掲示場数」欄には、選挙運動用ポスター作成証明書の「当該選挙区等における</t>
    <phoneticPr fontId="2"/>
  </si>
  <si>
    <t>　　　ポスター掲示場数」欄に記載されたポスター掲示場数を記載してください。</t>
    <phoneticPr fontId="2"/>
  </si>
  <si>
    <t>２　（D）欄には、次により算出した額を記載してください。</t>
    <phoneticPr fontId="2"/>
  </si>
  <si>
    <t>４　（G）欄には、（A）欄と（D）欄とを比較して少ない方の金額を記載してください。</t>
    <phoneticPr fontId="2"/>
  </si>
  <si>
    <t>５　（H）欄には、（B）欄と（E）欄とを比較して少ない方の金額を記載してください。</t>
    <phoneticPr fontId="2"/>
  </si>
  <si>
    <t>３　（E）欄には、選挙運動用ポスター作成枚数確認書により確認された確認枚数を記載して</t>
    <phoneticPr fontId="2"/>
  </si>
  <si>
    <t>　　　ください。</t>
    <phoneticPr fontId="2"/>
  </si>
  <si>
    <t>〔別紙〕（様式第13号その3関係）</t>
    <phoneticPr fontId="2"/>
  </si>
  <si>
    <t>〔別紙〕（様式第15号関係）</t>
    <phoneticPr fontId="2"/>
  </si>
  <si>
    <t>〔別紙〕（様式第14号関係）</t>
    <phoneticPr fontId="2"/>
  </si>
  <si>
    <t>加藤　秀隆</t>
    <phoneticPr fontId="2"/>
  </si>
  <si>
    <t>築上町〇〇選挙</t>
    <rPh sb="0" eb="2">
      <t>チクジョウ</t>
    </rPh>
    <rPh sb="2" eb="3">
      <t>マチ</t>
    </rPh>
    <rPh sb="5" eb="7">
      <t>センキョ</t>
    </rPh>
    <phoneticPr fontId="2"/>
  </si>
  <si>
    <t>R3.4</t>
    <phoneticPr fontId="2"/>
  </si>
  <si>
    <t>初版</t>
    <rPh sb="0" eb="2">
      <t>ショハン</t>
    </rPh>
    <phoneticPr fontId="2"/>
  </si>
  <si>
    <t>Ｒ4.9</t>
    <phoneticPr fontId="2"/>
  </si>
  <si>
    <t>法改正による単価改正</t>
    <phoneticPr fontId="2"/>
  </si>
  <si>
    <t>築上町議会議員一般選挙</t>
    <rPh sb="0" eb="2">
      <t>チクジョウ</t>
    </rPh>
    <rPh sb="2" eb="5">
      <t>チョウギカイ</t>
    </rPh>
    <rPh sb="5" eb="7">
      <t>ギイン</t>
    </rPh>
    <rPh sb="7" eb="9">
      <t>イッパン</t>
    </rPh>
    <rPh sb="9" eb="11">
      <t>センキョ</t>
    </rPh>
    <phoneticPr fontId="2"/>
  </si>
  <si>
    <t>No.</t>
    <phoneticPr fontId="2"/>
  </si>
  <si>
    <t>届出書類</t>
    <rPh sb="0" eb="2">
      <t>トドケデ</t>
    </rPh>
    <rPh sb="2" eb="4">
      <t>ショルイ</t>
    </rPh>
    <phoneticPr fontId="2"/>
  </si>
  <si>
    <t>備　　　考</t>
    <rPh sb="0" eb="1">
      <t>ソナエ</t>
    </rPh>
    <rPh sb="4" eb="5">
      <t>コウ</t>
    </rPh>
    <phoneticPr fontId="2"/>
  </si>
  <si>
    <t>○</t>
    <phoneticPr fontId="2"/>
  </si>
  <si>
    <t>1. ◎印：立候補の届出書類です。</t>
    <phoneticPr fontId="2"/>
  </si>
  <si>
    <t>2. ○印：立候補届出後、直ちに提出すべき書類です。</t>
    <phoneticPr fontId="2"/>
  </si>
  <si>
    <t>3. △印：届出、申出、申請等がある時、その都度提出すべき書類です。</t>
    <rPh sb="6" eb="8">
      <t>トドケデ</t>
    </rPh>
    <rPh sb="9" eb="10">
      <t>モウ</t>
    </rPh>
    <rPh sb="10" eb="11">
      <t>デ</t>
    </rPh>
    <rPh sb="12" eb="14">
      <t>シンセイ</t>
    </rPh>
    <rPh sb="14" eb="15">
      <t>トウ</t>
    </rPh>
    <rPh sb="18" eb="19">
      <t>トキ</t>
    </rPh>
    <rPh sb="22" eb="24">
      <t>ツド</t>
    </rPh>
    <rPh sb="24" eb="26">
      <t>テイシュツ</t>
    </rPh>
    <rPh sb="29" eb="31">
      <t>ショルイ</t>
    </rPh>
    <phoneticPr fontId="2"/>
  </si>
  <si>
    <t>4. □印：選挙期日から１５日以内に報告する書類です。</t>
    <rPh sb="6" eb="8">
      <t>センキョ</t>
    </rPh>
    <rPh sb="8" eb="10">
      <t>キジツ</t>
    </rPh>
    <rPh sb="14" eb="17">
      <t>ニチイナイ</t>
    </rPh>
    <rPh sb="18" eb="20">
      <t>ホウコク</t>
    </rPh>
    <rPh sb="22" eb="24">
      <t>ショルイ</t>
    </rPh>
    <phoneticPr fontId="2"/>
  </si>
  <si>
    <t>5. 書き損じや紛失等で不足した場合は、事務局までご連絡ください。</t>
    <phoneticPr fontId="2"/>
  </si>
  <si>
    <t>資料 ３－１</t>
    <rPh sb="0" eb="2">
      <t>シリョウ</t>
    </rPh>
    <phoneticPr fontId="2"/>
  </si>
  <si>
    <t>４　１の「契約内容」欄の「運送契約金額」及び２の「契約内容」欄の「契約金額」（「運転手の雇用」を</t>
    <phoneticPr fontId="2"/>
  </si>
  <si>
    <t>　　除く。）には、消費税額を含んだ金額を記載してください。</t>
    <phoneticPr fontId="2"/>
  </si>
  <si>
    <t>自動車</t>
    <rPh sb="0" eb="3">
      <t>ジドウシャ</t>
    </rPh>
    <phoneticPr fontId="2"/>
  </si>
  <si>
    <t>ビラ</t>
    <phoneticPr fontId="2"/>
  </si>
  <si>
    <t>ポスター</t>
    <phoneticPr fontId="2"/>
  </si>
  <si>
    <t>選挙運動用自動車使用契約届出書</t>
    <rPh sb="0" eb="2">
      <t>センキョ</t>
    </rPh>
    <rPh sb="2" eb="5">
      <t>ウンドウヨウ</t>
    </rPh>
    <rPh sb="5" eb="8">
      <t>ジドウシャ</t>
    </rPh>
    <rPh sb="8" eb="10">
      <t>シヨウ</t>
    </rPh>
    <rPh sb="10" eb="12">
      <t>ケイヤク</t>
    </rPh>
    <rPh sb="12" eb="15">
      <t>トドケデショ</t>
    </rPh>
    <phoneticPr fontId="2"/>
  </si>
  <si>
    <t>選挙運動用自動車燃料代確認申請書</t>
    <phoneticPr fontId="2"/>
  </si>
  <si>
    <t>選挙運動用自動車燃料代確認書</t>
    <phoneticPr fontId="2"/>
  </si>
  <si>
    <t>レンタル方式※選管使用様式</t>
    <rPh sb="4" eb="6">
      <t>ホウシキ</t>
    </rPh>
    <rPh sb="7" eb="9">
      <t>センカン</t>
    </rPh>
    <rPh sb="9" eb="11">
      <t>シヨウ</t>
    </rPh>
    <rPh sb="11" eb="13">
      <t>ヨウシキ</t>
    </rPh>
    <phoneticPr fontId="2"/>
  </si>
  <si>
    <t>選挙運動用自動車使用証明書</t>
    <phoneticPr fontId="2"/>
  </si>
  <si>
    <t>自動車、燃料、運転手</t>
    <rPh sb="0" eb="3">
      <t>ジドウシャ</t>
    </rPh>
    <rPh sb="4" eb="6">
      <t>ネンリョウ</t>
    </rPh>
    <rPh sb="7" eb="10">
      <t>ウンテンシュ</t>
    </rPh>
    <phoneticPr fontId="2"/>
  </si>
  <si>
    <t>選挙運動用自動車使用請求書</t>
    <phoneticPr fontId="2"/>
  </si>
  <si>
    <t>13-1</t>
    <phoneticPr fontId="2"/>
  </si>
  <si>
    <t>13-2</t>
  </si>
  <si>
    <t>レンタル方式：自動車</t>
    <rPh sb="4" eb="6">
      <t>ホウシキ</t>
    </rPh>
    <rPh sb="7" eb="10">
      <t>ジドウシャ</t>
    </rPh>
    <phoneticPr fontId="2"/>
  </si>
  <si>
    <t>13-3</t>
  </si>
  <si>
    <t>13-4</t>
  </si>
  <si>
    <t>レンタル方式：燃料</t>
    <rPh sb="4" eb="6">
      <t>ホウシキ</t>
    </rPh>
    <rPh sb="7" eb="9">
      <t>ネンリョウ</t>
    </rPh>
    <phoneticPr fontId="2"/>
  </si>
  <si>
    <t>レンタル方式：運転手</t>
    <rPh sb="4" eb="6">
      <t>ホウシキ</t>
    </rPh>
    <rPh sb="7" eb="10">
      <t>ウンテンシュ</t>
    </rPh>
    <phoneticPr fontId="2"/>
  </si>
  <si>
    <t>選挙運動用ビラ作成契約届出書</t>
    <phoneticPr fontId="2"/>
  </si>
  <si>
    <t>選挙運動用ビラ作成枚数確認申請書</t>
    <phoneticPr fontId="2"/>
  </si>
  <si>
    <t>※選管使用様式</t>
    <phoneticPr fontId="2"/>
  </si>
  <si>
    <t>選挙運動用ビラ作成請求書</t>
    <phoneticPr fontId="2"/>
  </si>
  <si>
    <t>14</t>
    <phoneticPr fontId="2"/>
  </si>
  <si>
    <t>15</t>
    <phoneticPr fontId="2"/>
  </si>
  <si>
    <t>選挙運動用ポスター作成契約届出書</t>
    <phoneticPr fontId="2"/>
  </si>
  <si>
    <t>選挙運動用ポスター作成枚数確認申請書</t>
    <phoneticPr fontId="2"/>
  </si>
  <si>
    <t>選挙運動用ポスター作成請求書</t>
    <phoneticPr fontId="2"/>
  </si>
  <si>
    <t>－</t>
    <phoneticPr fontId="2"/>
  </si>
  <si>
    <t>　各様式が選挙公営のいずれに該当するかを示したものであり、全ての様式を提出する必要は</t>
    <rPh sb="1" eb="4">
      <t>カクヨウシキ</t>
    </rPh>
    <rPh sb="5" eb="7">
      <t>センキョ</t>
    </rPh>
    <rPh sb="7" eb="9">
      <t>コウエイ</t>
    </rPh>
    <rPh sb="14" eb="16">
      <t>ガイトウ</t>
    </rPh>
    <rPh sb="20" eb="21">
      <t>シメ</t>
    </rPh>
    <rPh sb="29" eb="30">
      <t>スベ</t>
    </rPh>
    <rPh sb="32" eb="34">
      <t>ヨウシキ</t>
    </rPh>
    <rPh sb="35" eb="37">
      <t>テイシュツ</t>
    </rPh>
    <rPh sb="39" eb="41">
      <t>ヒツヨウ</t>
    </rPh>
    <phoneticPr fontId="2"/>
  </si>
  <si>
    <t>ありません。</t>
    <phoneticPr fontId="2"/>
  </si>
  <si>
    <t>　</t>
    <phoneticPr fontId="2"/>
  </si>
  <si>
    <t>　　　　　限度額　＝　（１）の枚数×８円38銭（単価）　　※１円未満の端数は切上げ</t>
    <phoneticPr fontId="2"/>
  </si>
  <si>
    <t>　　　　当該選挙区等におけるポスター掲示場数が500以下の場合</t>
    <phoneticPr fontId="2"/>
  </si>
  <si>
    <t>(　586円88銭×ポスター掲示場数(84箇所)＋316,250円　)</t>
    <rPh sb="21" eb="23">
      <t>カショ</t>
    </rPh>
    <phoneticPr fontId="2"/>
  </si>
  <si>
    <t>ポスター掲示場数(84箇所)</t>
    <phoneticPr fontId="2"/>
  </si>
  <si>
    <t>※１円未満の端数は切上げ</t>
    <phoneticPr fontId="2"/>
  </si>
  <si>
    <t>( 4,352円 )</t>
    <phoneticPr fontId="2"/>
  </si>
  <si>
    <t>　　 ( 365,568円 )   　( 84枚 )　 　　( 4,352円 )</t>
    <rPh sb="12" eb="13">
      <t>エン</t>
    </rPh>
    <rPh sb="23" eb="24">
      <t>マイ</t>
    </rPh>
    <phoneticPr fontId="2"/>
  </si>
  <si>
    <t>　　た選挙運動用自動車の自動車登録番号のうち自動車登録規則（昭和45年運輸省令第７号）第13</t>
    <phoneticPr fontId="2"/>
  </si>
  <si>
    <t>　　条第１項第４号に規定する４けた以下のアラビア数字、又は車両番号のうち道路運送車両法施</t>
    <phoneticPr fontId="2"/>
  </si>
  <si>
    <r>
      <t>　　（１）　一般乗用旅客自動車運送事業者との運送契約による場合　　</t>
    </r>
    <r>
      <rPr>
        <u/>
        <sz val="10"/>
        <color theme="1"/>
        <rFont val="ＭＳ 明朝"/>
        <family val="1"/>
        <charset val="128"/>
      </rPr>
      <t>64,500</t>
    </r>
    <r>
      <rPr>
        <sz val="10"/>
        <color theme="1"/>
        <rFont val="ＭＳ 明朝"/>
        <family val="1"/>
        <charset val="128"/>
      </rPr>
      <t>円</t>
    </r>
    <phoneticPr fontId="2"/>
  </si>
  <si>
    <r>
      <t>　　（２）　（１）以外の場合　　　　　　　　　　　　　　　　　　　</t>
    </r>
    <r>
      <rPr>
        <u/>
        <sz val="10"/>
        <color theme="1"/>
        <rFont val="ＭＳ 明朝"/>
        <family val="1"/>
        <charset val="128"/>
      </rPr>
      <t>16,100</t>
    </r>
    <r>
      <rPr>
        <sz val="10"/>
        <color theme="1"/>
        <rFont val="ＭＳ 明朝"/>
        <family val="1"/>
        <charset val="128"/>
      </rPr>
      <t>円</t>
    </r>
    <phoneticPr fontId="2"/>
  </si>
  <si>
    <t>　　録規則（昭和45年運輸省令第７号）第13条第１項第４号に規定する４けたのアラビア数</t>
    <phoneticPr fontId="2"/>
  </si>
  <si>
    <t>　　　　　町　　　長　　5,000枚</t>
    <phoneticPr fontId="2"/>
  </si>
  <si>
    <t>　　　　　町議会議員　　1,600枚</t>
    <phoneticPr fontId="2"/>
  </si>
  <si>
    <r>
      <t>　　　　当該選挙区等におけるポスター掲示場数に相当する枚数　</t>
    </r>
    <r>
      <rPr>
        <u/>
        <sz val="10"/>
        <color theme="1"/>
        <rFont val="ＭＳ 明朝"/>
        <family val="1"/>
        <charset val="128"/>
      </rPr>
      <t>84</t>
    </r>
    <r>
      <rPr>
        <sz val="10"/>
        <color theme="1"/>
        <rFont val="ＭＳ 明朝"/>
        <family val="1"/>
        <charset val="128"/>
      </rPr>
      <t>枚</t>
    </r>
    <phoneticPr fontId="2"/>
  </si>
  <si>
    <t>２　（E）欄には、確認書に記載された額を記載してください。</t>
    <phoneticPr fontId="2"/>
  </si>
  <si>
    <t>　　町　　　長　　5,000枚</t>
    <phoneticPr fontId="2"/>
  </si>
  <si>
    <t>　　町議会議員　　1,600枚</t>
    <phoneticPr fontId="2"/>
  </si>
  <si>
    <t>　（１）当該選挙区等におけるポスター掲示場数が500以下の場合</t>
    <phoneticPr fontId="2"/>
  </si>
  <si>
    <t>(　586円88銭×ポスター掲示場数＋316,250円　)</t>
    <phoneticPr fontId="2"/>
  </si>
  <si>
    <t>Ｒ7.12</t>
    <phoneticPr fontId="2"/>
  </si>
  <si>
    <t>16</t>
  </si>
  <si>
    <t>17</t>
  </si>
  <si>
    <t>※片面コピー</t>
    <phoneticPr fontId="0" type="Hiragana"/>
  </si>
  <si>
    <t>選挙運動用ビラ届出書</t>
    <phoneticPr fontId="0" type="Hiragana"/>
  </si>
  <si>
    <t>令和　　　　年　　　　月　　　　日</t>
    <rPh sb="0" eb="2">
      <t>レイワ</t>
    </rPh>
    <rPh sb="6" eb="7">
      <t>ネン</t>
    </rPh>
    <rPh sb="11" eb="12">
      <t>ツキ</t>
    </rPh>
    <rPh sb="16" eb="17">
      <t>ヒ</t>
    </rPh>
    <phoneticPr fontId="2"/>
  </si>
  <si>
    <t>築上町選挙管理委員会委員長　　様</t>
    <rPh sb="15" eb="16">
      <t>さま</t>
    </rPh>
    <phoneticPr fontId="0" type="Hiragana"/>
  </si>
  <si>
    <t>候補者氏名</t>
    <phoneticPr fontId="0" type="Hiragana"/>
  </si>
  <si>
    <t>㊞</t>
    <phoneticPr fontId="0" type="Hiragana"/>
  </si>
  <si>
    <t>選挙運動用ビラの種類</t>
    <phoneticPr fontId="2"/>
  </si>
  <si>
    <t>種類</t>
    <rPh sb="0" eb="2">
      <t>シュルイ</t>
    </rPh>
    <phoneticPr fontId="2"/>
  </si>
  <si>
    <t>備考</t>
    <phoneticPr fontId="0" type="Hiragana"/>
  </si>
  <si>
    <t>１　選挙運動用ビラの種類ごとに見本２枚を添付してください。</t>
    <phoneticPr fontId="0" type="Hiragana"/>
  </si>
  <si>
    <t>様式第２号（第３条関係）</t>
    <rPh sb="0" eb="2">
      <t>ヨウシキ</t>
    </rPh>
    <rPh sb="2" eb="3">
      <t>ダイ</t>
    </rPh>
    <rPh sb="4" eb="5">
      <t>ゴウ</t>
    </rPh>
    <rPh sb="6" eb="7">
      <t>ダイ</t>
    </rPh>
    <rPh sb="8" eb="9">
      <t>ジョウ</t>
    </rPh>
    <rPh sb="9" eb="11">
      <t>カンケイ</t>
    </rPh>
    <phoneticPr fontId="2"/>
  </si>
  <si>
    <t>立候補届出番号</t>
    <phoneticPr fontId="2"/>
  </si>
  <si>
    <t>第</t>
    <phoneticPr fontId="0" type="Hiragana"/>
  </si>
  <si>
    <t>号</t>
    <phoneticPr fontId="0" type="Hiragana"/>
  </si>
  <si>
    <t>選挙運動用ビラ証紙交付票</t>
    <phoneticPr fontId="0" type="Hiragana"/>
  </si>
  <si>
    <t>築上町選挙管理委員会委員長　　　"&amp;'[【新様式】 立候補関連書類：元号＋選挙名.xlsm]基本1'!D2&amp;""</t>
    <phoneticPr fontId="0" type="Hiragana"/>
  </si>
  <si>
    <t>加藤　秀隆</t>
    <rPh sb="0" eb="2">
      <t>カトウ</t>
    </rPh>
    <rPh sb="3" eb="5">
      <t>ヒデタカ</t>
    </rPh>
    <phoneticPr fontId="2"/>
  </si>
  <si>
    <t>法定枚数</t>
    <phoneticPr fontId="2"/>
  </si>
  <si>
    <t>枚</t>
    <phoneticPr fontId="0" type="Hiragana"/>
  </si>
  <si>
    <t>証紙交付申請日
及び証紙交付日</t>
    <rPh sb="0" eb="2">
      <t>しょうし</t>
    </rPh>
    <rPh sb="2" eb="4">
      <t>こうふ</t>
    </rPh>
    <rPh sb="4" eb="6">
      <t>しんせい</t>
    </rPh>
    <rPh sb="6" eb="7">
      <t>び</t>
    </rPh>
    <rPh sb="8" eb="9">
      <t>およ</t>
    </rPh>
    <rPh sb="10" eb="12">
      <t>しょうし</t>
    </rPh>
    <rPh sb="12" eb="15">
      <t>こうふび</t>
    </rPh>
    <phoneticPr fontId="0" type="Hiragana"/>
  </si>
  <si>
    <t>証紙交付申請枚数
及び証紙交付枚数</t>
    <rPh sb="2" eb="4">
      <t>こうふ</t>
    </rPh>
    <rPh sb="4" eb="6">
      <t>しんせい</t>
    </rPh>
    <rPh sb="9" eb="10">
      <t>およ</t>
    </rPh>
    <phoneticPr fontId="0" type="Hiragana"/>
  </si>
  <si>
    <t>築上町選挙
管理委員会
確 　認　 印</t>
    <phoneticPr fontId="0" type="Hiragana"/>
  </si>
  <si>
    <t>候　補　者
受　領　印</t>
    <rPh sb="0" eb="1">
      <t>コウ</t>
    </rPh>
    <rPh sb="2" eb="3">
      <t>ホ</t>
    </rPh>
    <rPh sb="4" eb="5">
      <t>シャ</t>
    </rPh>
    <rPh sb="6" eb="7">
      <t>ウケ</t>
    </rPh>
    <rPh sb="8" eb="9">
      <t>リョウ</t>
    </rPh>
    <rPh sb="10" eb="11">
      <t>イン</t>
    </rPh>
    <phoneticPr fontId="2"/>
  </si>
  <si>
    <t>令和　 　年　 　月　　 日　</t>
    <rPh sb="0" eb="2">
      <t>れいわ</t>
    </rPh>
    <phoneticPr fontId="0" type="Hiragana"/>
  </si>
  <si>
    <t>交付枚数の計</t>
    <phoneticPr fontId="0" type="Hiragana"/>
  </si>
  <si>
    <t>１　選挙運動用ビラの証紙の交付を受けようとするときは、この交付票の頒布しようとするビラの種類ごとに</t>
    <phoneticPr fontId="0" type="Hiragana"/>
  </si>
  <si>
    <t>　　見本２枚を添付して築上町選挙管理委員会に提出してください。</t>
    <phoneticPr fontId="0" type="Hiragana"/>
  </si>
  <si>
    <t>　　を法定限度枚数受け取ったとき、又は証紙の必要がなくなったときは、この交付票を築上町選挙管理</t>
    <phoneticPr fontId="0" type="Hiragana"/>
  </si>
  <si>
    <t>　　委員会へ返還してください。</t>
    <phoneticPr fontId="0" type="Hiragana"/>
  </si>
  <si>
    <t>３　証紙の交付枚数が法定限度枚数に達するまでは、交付を受ける都度証紙交付枚数の記載及び築上町</t>
    <phoneticPr fontId="0" type="Hiragana"/>
  </si>
  <si>
    <t>　　選挙管理委員会取扱者の認印を受け、保管してください。</t>
    <phoneticPr fontId="0" type="Hiragana"/>
  </si>
  <si>
    <t>４　選挙運動用ビラ証紙を紛失し、又は毀損しても、再交付は行いません。</t>
    <rPh sb="18" eb="20">
      <t>きそん</t>
    </rPh>
    <phoneticPr fontId="0" type="Hiragana"/>
  </si>
  <si>
    <t>選挙運動用ビラ届出書</t>
    <phoneticPr fontId="2"/>
  </si>
  <si>
    <t>選挙運動用ビラ証紙交付票</t>
    <phoneticPr fontId="2"/>
  </si>
  <si>
    <t>２　この交付票で公職選挙法第142条第１項第７号に規定する選挙運動用ビラの証紙を交付します。証紙</t>
    <phoneticPr fontId="0" type="Hiragana"/>
  </si>
  <si>
    <t>燃料供給量</t>
    <rPh sb="0" eb="2">
      <t>ネンリョウ</t>
    </rPh>
    <rPh sb="2" eb="5">
      <t>キョウキュウリョウ</t>
    </rPh>
    <phoneticPr fontId="2"/>
  </si>
  <si>
    <t>築上町議会議員補欠選挙</t>
    <rPh sb="0" eb="2">
      <t>チクジョウ</t>
    </rPh>
    <rPh sb="2" eb="5">
      <t>チョウギカイ</t>
    </rPh>
    <rPh sb="5" eb="7">
      <t>ギイン</t>
    </rPh>
    <rPh sb="7" eb="9">
      <t>ホケツ</t>
    </rPh>
    <rPh sb="9" eb="11">
      <t>センキョ</t>
    </rPh>
    <phoneticPr fontId="2"/>
  </si>
  <si>
    <t>４　公費負担の限度額は、選挙運動用自動車１台につき１日を通じて12,500円までです。</t>
    <phoneticPr fontId="2"/>
  </si>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</sst>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ＭＳ 明朝"/>
      <family val="1"/>
      <charset val="128"/>
    </font>
    <font>
      <sz val="12"/>
      <color theme="1"/>
      <name val="ＭＳ 明朝"/>
      <family val="1"/>
      <charset val="128"/>
    </font>
    <font>
      <sz val="14"/>
      <color theme="1"/>
      <name val="ＭＳ 明朝"/>
      <family val="1"/>
      <charset val="128"/>
    </font>
    <font>
      <sz val="11"/>
      <color rgb="FFFF0000"/>
      <name val="ＭＳ 明朝"/>
      <family val="1"/>
      <charset val="128"/>
    </font>
    <font>
      <sz val="6"/>
      <name val="ＭＳ Ｐゴシック"/>
      <family val="3"/>
      <charset val="128"/>
    </font>
    <font>
      <sz val="18"/>
      <color theme="1"/>
      <name val="ＭＳ 明朝"/>
      <family val="1"/>
      <charset val="128"/>
    </font>
    <font>
      <sz val="10"/>
      <color theme="1"/>
      <name val="ＭＳ 明朝"/>
      <family val="1"/>
      <charset val="128"/>
    </font>
    <font>
      <sz val="9"/>
      <color theme="1"/>
      <name val="ＭＳ 明朝"/>
      <family val="1"/>
      <charset val="128"/>
    </font>
    <font>
      <sz val="7"/>
      <color theme="1"/>
      <name val="ＭＳ 明朝"/>
      <family val="1"/>
      <charset val="128"/>
    </font>
    <font>
      <sz val="16"/>
      <color theme="1"/>
      <name val="ＭＳ 明朝"/>
      <family val="1"/>
      <charset val="128"/>
    </font>
    <font>
      <sz val="12"/>
      <color indexed="81"/>
      <name val="MS P ゴシック"/>
      <family val="3"/>
      <charset val="128"/>
    </font>
    <font>
      <sz val="16"/>
      <color theme="1"/>
      <name val="ＭＳ ゴシック"/>
      <family val="3"/>
      <charset val="128"/>
    </font>
    <font>
      <u/>
      <sz val="10"/>
      <color theme="1"/>
      <name val="ＭＳ 明朝"/>
      <family val="1"/>
      <charset val="128"/>
    </font>
    <font>
      <sz val="12"/>
      <color rgb="FFFF0000"/>
      <name val="ＭＳ Ｐ明朝"/>
      <family val="1"/>
      <charset val="128"/>
    </font>
    <font>
      <sz val="12"/>
      <name val="ＭＳ Ｐ明朝"/>
      <family val="1"/>
      <charset val="128"/>
    </font>
    <font>
      <sz val="12"/>
      <color indexed="10"/>
      <name val="ＭＳ Ｐ明朝"/>
      <family val="1"/>
      <charset val="128"/>
    </font>
    <font>
      <sz val="10"/>
      <color rgb="FFFF0000"/>
      <name val="ＭＳ Ｐ明朝"/>
      <family val="1"/>
      <charset val="128"/>
    </font>
    <font>
      <sz val="40"/>
      <name val="ＭＳ Ｐゴシック"/>
      <family val="3"/>
      <charset val="128"/>
    </font>
    <font>
      <sz val="18"/>
      <name val="ＭＳ Ｐ明朝"/>
      <family val="1"/>
      <charset val="128"/>
    </font>
    <font>
      <sz val="14"/>
      <name val="ＭＳ Ｐ明朝"/>
      <family val="1"/>
      <charset val="128"/>
    </font>
    <font>
      <sz val="12"/>
      <color theme="1"/>
      <name val="ＭＳ Ｐ明朝"/>
      <family val="1"/>
      <charset val="128"/>
    </font>
    <font>
      <sz val="10"/>
      <color theme="1"/>
      <name val="ＭＳ Ｐ明朝"/>
      <family val="1"/>
      <charset val="128"/>
    </font>
    <font>
      <sz val="40"/>
      <color theme="1"/>
      <name val="ＭＳ Ｐゴシック"/>
      <family val="3"/>
      <charset val="128"/>
    </font>
    <font>
      <sz val="18"/>
      <color theme="1"/>
      <name val="ＭＳ Ｐ明朝"/>
      <family val="1"/>
      <charset val="128"/>
    </font>
    <font>
      <sz val="24"/>
      <color theme="1"/>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6" tint="0.79998168889431442"/>
        <bgColor indexed="64"/>
      </patternFill>
    </fill>
  </fills>
  <borders count="34">
    <border>
      <left/>
      <right/>
      <top/>
      <bottom/>
      <diagonal/>
    </border>
    <border>
      <left/>
      <right/>
      <top/>
      <bottom style="thin">
        <color indexed="64"/>
      </bottom>
      <diagonal/>
    </border>
    <border>
      <left/>
      <right style="hair">
        <color auto="1"/>
      </right>
      <top/>
      <bottom style="thin">
        <color indexed="64"/>
      </bottom>
      <diagonal/>
    </border>
    <border>
      <left style="hair">
        <color auto="1"/>
      </left>
      <right style="hair">
        <color auto="1"/>
      </right>
      <top style="hair">
        <color auto="1"/>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diagonal/>
    </border>
    <border>
      <left style="dashed">
        <color indexed="64"/>
      </left>
      <right style="dashed">
        <color indexed="64"/>
      </right>
      <top style="thin">
        <color indexed="64"/>
      </top>
      <bottom style="dashed">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right style="hair">
        <color auto="1"/>
      </right>
      <top/>
      <bottom/>
      <diagonal/>
    </border>
    <border>
      <left style="dashed">
        <color indexed="64"/>
      </left>
      <right style="thin">
        <color indexed="64"/>
      </right>
      <top style="thin">
        <color indexed="64"/>
      </top>
      <bottom style="dash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37">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4" fillId="2" borderId="7" xfId="0"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3" fillId="0" borderId="3" xfId="0" applyFont="1" applyBorder="1" applyAlignment="1">
      <alignment vertical="center" shrinkToFit="1"/>
    </xf>
    <xf numFmtId="0" fontId="6" fillId="0" borderId="10" xfId="0" applyFont="1" applyBorder="1" applyAlignment="1">
      <alignment horizontal="center" vertical="center"/>
    </xf>
    <xf numFmtId="0" fontId="3" fillId="0" borderId="0" xfId="0" applyFont="1" applyAlignment="1">
      <alignment horizontal="center" vertical="center" shrinkToFit="1"/>
    </xf>
    <xf numFmtId="0" fontId="3" fillId="0" borderId="11"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9" fillId="0" borderId="0" xfId="0" applyFont="1" applyAlignment="1">
      <alignment horizontal="center" vertical="center"/>
    </xf>
    <xf numFmtId="0" fontId="3" fillId="0" borderId="12" xfId="0" applyFont="1" applyBorder="1" applyAlignment="1">
      <alignment vertical="center" shrinkToFit="1"/>
    </xf>
    <xf numFmtId="0" fontId="3" fillId="0" borderId="11" xfId="0" applyFont="1" applyBorder="1" applyAlignment="1">
      <alignment vertical="center" shrinkToFit="1"/>
    </xf>
    <xf numFmtId="0" fontId="3" fillId="0" borderId="14" xfId="0" applyFont="1" applyBorder="1" applyAlignment="1">
      <alignment vertical="center" shrinkToFit="1"/>
    </xf>
    <xf numFmtId="0" fontId="3" fillId="0" borderId="1" xfId="0" applyFont="1" applyBorder="1" applyAlignment="1">
      <alignment vertical="center" shrinkToFit="1"/>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center" vertical="center" shrinkToFit="1"/>
    </xf>
    <xf numFmtId="0" fontId="3" fillId="0" borderId="0" xfId="0" applyFont="1" applyBorder="1" applyAlignment="1">
      <alignment horizontal="lef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horizontal="center" vertical="center"/>
    </xf>
    <xf numFmtId="0" fontId="3" fillId="0" borderId="0" xfId="0" applyFont="1" applyBorder="1" applyAlignment="1">
      <alignment vertical="center" shrinkToFit="1"/>
    </xf>
    <xf numFmtId="49" fontId="3" fillId="0" borderId="0" xfId="0" applyNumberFormat="1" applyFont="1" applyAlignment="1">
      <alignment horizontal="center" vertical="center"/>
    </xf>
    <xf numFmtId="0" fontId="6" fillId="0" borderId="32" xfId="0" applyFont="1" applyBorder="1" applyAlignment="1">
      <alignment horizontal="left" vertical="center"/>
    </xf>
    <xf numFmtId="0" fontId="4" fillId="0" borderId="32" xfId="0" applyFont="1" applyBorder="1" applyAlignment="1">
      <alignment horizontal="left" vertical="center"/>
    </xf>
    <xf numFmtId="0" fontId="4" fillId="2" borderId="0"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49" fontId="3" fillId="0" borderId="0" xfId="0" applyNumberFormat="1" applyFont="1" applyBorder="1" applyAlignment="1">
      <alignment horizontal="left" vertical="center" shrinkToFit="1"/>
    </xf>
    <xf numFmtId="0" fontId="4" fillId="2" borderId="32" xfId="0" applyFont="1" applyFill="1" applyBorder="1" applyAlignment="1">
      <alignment horizontal="left" vertical="center"/>
    </xf>
    <xf numFmtId="0" fontId="4" fillId="0" borderId="0" xfId="0" applyFont="1" applyBorder="1" applyAlignment="1">
      <alignment horizontal="left" vertical="center"/>
    </xf>
    <xf numFmtId="0" fontId="4" fillId="2" borderId="6" xfId="0" applyFont="1" applyFill="1" applyBorder="1" applyAlignment="1" applyProtection="1">
      <alignment horizontal="center" vertical="center"/>
      <protection locked="0"/>
    </xf>
    <xf numFmtId="0" fontId="5" fillId="0" borderId="0" xfId="0" applyFont="1" applyAlignment="1">
      <alignment vertical="center"/>
    </xf>
    <xf numFmtId="0" fontId="4" fillId="0" borderId="0" xfId="0" applyFont="1">
      <alignment vertical="center"/>
    </xf>
    <xf numFmtId="49" fontId="4" fillId="0" borderId="11" xfId="0" applyNumberFormat="1" applyFont="1" applyBorder="1" applyAlignment="1">
      <alignment horizontal="center" vertical="center"/>
    </xf>
    <xf numFmtId="0" fontId="4" fillId="0" borderId="11" xfId="0" applyFont="1" applyBorder="1" applyAlignment="1">
      <alignment horizontal="left" vertical="center" shrinkToFit="1"/>
    </xf>
    <xf numFmtId="0" fontId="4" fillId="0" borderId="11" xfId="0" applyFont="1" applyBorder="1" applyAlignment="1">
      <alignment horizontal="center" vertical="center" shrinkToFit="1"/>
    </xf>
    <xf numFmtId="0" fontId="4" fillId="0" borderId="0" xfId="0" applyFont="1" applyBorder="1">
      <alignment vertical="center"/>
    </xf>
    <xf numFmtId="0" fontId="4" fillId="0" borderId="0" xfId="0" applyFont="1" applyAlignment="1">
      <alignment horizontal="left" vertical="center"/>
    </xf>
    <xf numFmtId="0" fontId="4" fillId="0" borderId="0" xfId="0" applyFont="1" applyBorder="1" applyAlignment="1">
      <alignment horizontal="left" vertical="center" wrapText="1"/>
    </xf>
    <xf numFmtId="0" fontId="14" fillId="0" borderId="0" xfId="0" applyFont="1" applyBorder="1" applyAlignment="1">
      <alignment horizontal="center" vertical="center"/>
    </xf>
    <xf numFmtId="0" fontId="3"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vertical="center" wrapText="1"/>
    </xf>
    <xf numFmtId="0" fontId="3" fillId="0" borderId="17" xfId="0" applyFont="1" applyBorder="1" applyAlignment="1">
      <alignment horizontal="center" vertical="center"/>
    </xf>
    <xf numFmtId="0" fontId="3" fillId="0" borderId="16" xfId="0" applyFont="1" applyBorder="1" applyAlignment="1">
      <alignment horizontal="center" vertical="center"/>
    </xf>
    <xf numFmtId="49" fontId="4" fillId="2" borderId="7" xfId="0" applyNumberFormat="1" applyFont="1" applyFill="1" applyBorder="1" applyAlignment="1" applyProtection="1">
      <alignment horizontal="center" vertical="center"/>
      <protection locked="0"/>
    </xf>
    <xf numFmtId="0" fontId="9" fillId="0" borderId="0" xfId="0" applyFont="1" applyBorder="1" applyAlignment="1">
      <alignment horizontal="right" vertical="top"/>
    </xf>
    <xf numFmtId="0" fontId="16"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19" fillId="0" borderId="0" xfId="0" applyFont="1" applyAlignment="1">
      <alignment horizontal="center" vertical="center" wrapText="1"/>
    </xf>
    <xf numFmtId="0" fontId="17"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0" fontId="23" fillId="0" borderId="0" xfId="0" applyFont="1" applyAlignment="1">
      <alignment horizontal="left"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4" fillId="0" borderId="0" xfId="0" applyFont="1" applyAlignment="1">
      <alignment horizontal="center" vertical="center" wrapText="1"/>
    </xf>
    <xf numFmtId="0" fontId="23" fillId="0" borderId="0" xfId="0" applyFont="1" applyAlignment="1">
      <alignment horizontal="center" vertical="center"/>
    </xf>
    <xf numFmtId="0" fontId="23" fillId="0" borderId="0" xfId="0" applyFont="1" applyAlignment="1" applyProtection="1">
      <alignment horizontal="center" vertical="center"/>
      <protection locked="0"/>
    </xf>
    <xf numFmtId="0" fontId="26" fillId="0" borderId="0" xfId="0" applyFont="1" applyAlignment="1">
      <alignment horizontal="center" vertical="center"/>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4" fillId="2" borderId="4" xfId="0" applyFont="1" applyFill="1" applyBorder="1" applyAlignment="1">
      <alignment horizontal="left" vertical="center"/>
    </xf>
    <xf numFmtId="0" fontId="4" fillId="2" borderId="6" xfId="0" applyFont="1" applyFill="1" applyBorder="1" applyAlignment="1">
      <alignment horizontal="left" vertical="center"/>
    </xf>
    <xf numFmtId="0" fontId="4" fillId="2" borderId="5" xfId="0" applyFont="1" applyFill="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3" fillId="0" borderId="12" xfId="0" applyFont="1" applyBorder="1" applyAlignment="1">
      <alignment horizontal="right" vertical="center"/>
    </xf>
    <xf numFmtId="0" fontId="3" fillId="0" borderId="8" xfId="0" applyFont="1" applyBorder="1" applyAlignment="1">
      <alignment horizontal="right" vertical="center"/>
    </xf>
    <xf numFmtId="49" fontId="3" fillId="0" borderId="9" xfId="0" applyNumberFormat="1" applyFont="1" applyBorder="1" applyAlignment="1">
      <alignment horizontal="left" vertical="center" shrinkToFit="1"/>
    </xf>
    <xf numFmtId="49" fontId="3" fillId="0" borderId="33" xfId="0" applyNumberFormat="1" applyFont="1" applyBorder="1" applyAlignment="1">
      <alignment horizontal="left" vertical="center" shrinkToFit="1"/>
    </xf>
    <xf numFmtId="0" fontId="3" fillId="0" borderId="11"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4" fillId="0" borderId="7" xfId="0" applyFont="1" applyBorder="1" applyAlignment="1">
      <alignment horizontal="left" vertical="center"/>
    </xf>
    <xf numFmtId="0" fontId="8" fillId="2" borderId="7" xfId="0" applyFont="1" applyFill="1" applyBorder="1" applyAlignment="1" applyProtection="1">
      <alignment horizontal="center" vertical="center"/>
      <protection locked="0"/>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0" xfId="0" applyFont="1" applyBorder="1" applyAlignment="1">
      <alignment horizontal="left" vertical="center" wrapTex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3" fillId="0" borderId="4" xfId="0" applyFont="1" applyBorder="1" applyAlignment="1">
      <alignment vertical="center" shrinkToFit="1"/>
    </xf>
    <xf numFmtId="0" fontId="3" fillId="0" borderId="6" xfId="0" applyFont="1" applyBorder="1" applyAlignment="1">
      <alignment vertical="center" shrinkToFit="1"/>
    </xf>
    <xf numFmtId="0" fontId="3" fillId="0" borderId="5" xfId="0" applyFont="1" applyBorder="1" applyAlignment="1">
      <alignment vertical="center" shrinkToFit="1"/>
    </xf>
    <xf numFmtId="0" fontId="4" fillId="0" borderId="7" xfId="0" applyFont="1" applyBorder="1" applyAlignment="1">
      <alignment horizontal="left" vertical="center" shrinkToFit="1"/>
    </xf>
    <xf numFmtId="0" fontId="3" fillId="0" borderId="7" xfId="0" applyFont="1" applyBorder="1" applyAlignment="1">
      <alignment vertical="center" shrinkToFit="1"/>
    </xf>
    <xf numFmtId="0" fontId="4" fillId="5" borderId="7" xfId="0" applyFont="1" applyFill="1" applyBorder="1" applyAlignment="1">
      <alignment horizontal="left" vertical="center" shrinkToFit="1"/>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5" borderId="4" xfId="0" applyFont="1" applyFill="1" applyBorder="1" applyAlignment="1">
      <alignment horizontal="center" vertical="center" shrinkToFit="1"/>
    </xf>
    <xf numFmtId="0" fontId="4" fillId="5" borderId="5" xfId="0" applyFont="1" applyFill="1" applyBorder="1" applyAlignment="1">
      <alignment horizontal="center" vertical="center" shrinkToFit="1"/>
    </xf>
    <xf numFmtId="0" fontId="3" fillId="5" borderId="4" xfId="0" applyFont="1" applyFill="1" applyBorder="1" applyAlignment="1">
      <alignment vertical="center" shrinkToFit="1"/>
    </xf>
    <xf numFmtId="0" fontId="3" fillId="5" borderId="6" xfId="0" applyFont="1" applyFill="1" applyBorder="1" applyAlignment="1">
      <alignment vertical="center" shrinkToFit="1"/>
    </xf>
    <xf numFmtId="0" fontId="3" fillId="5" borderId="5" xfId="0" applyFont="1" applyFill="1" applyBorder="1" applyAlignment="1">
      <alignment vertical="center" shrinkToFit="1"/>
    </xf>
    <xf numFmtId="0" fontId="4" fillId="3" borderId="4" xfId="0" applyFont="1" applyFill="1" applyBorder="1" applyAlignment="1">
      <alignment horizontal="left" vertical="center" shrinkToFit="1"/>
    </xf>
    <xf numFmtId="0" fontId="4" fillId="3" borderId="6" xfId="0" applyFont="1" applyFill="1" applyBorder="1" applyAlignment="1">
      <alignment horizontal="left" vertical="center" shrinkToFit="1"/>
    </xf>
    <xf numFmtId="0" fontId="4" fillId="3" borderId="5" xfId="0" applyFont="1" applyFill="1" applyBorder="1" applyAlignment="1">
      <alignment horizontal="left" vertical="center" shrinkToFit="1"/>
    </xf>
    <xf numFmtId="0" fontId="3" fillId="3" borderId="4" xfId="0" applyFont="1" applyFill="1" applyBorder="1" applyAlignment="1">
      <alignment vertical="center" shrinkToFit="1"/>
    </xf>
    <xf numFmtId="0" fontId="3" fillId="3" borderId="6" xfId="0" applyFont="1" applyFill="1" applyBorder="1" applyAlignment="1">
      <alignment vertical="center" shrinkToFit="1"/>
    </xf>
    <xf numFmtId="0" fontId="3" fillId="3" borderId="5" xfId="0" applyFont="1" applyFill="1" applyBorder="1" applyAlignment="1">
      <alignment vertical="center" shrinkToFit="1"/>
    </xf>
    <xf numFmtId="0" fontId="4" fillId="5" borderId="4" xfId="0" applyFont="1" applyFill="1" applyBorder="1" applyAlignment="1">
      <alignment horizontal="left" vertical="center" shrinkToFit="1"/>
    </xf>
    <xf numFmtId="0" fontId="4" fillId="5" borderId="6" xfId="0" applyFont="1" applyFill="1" applyBorder="1" applyAlignment="1">
      <alignment horizontal="left" vertical="center" shrinkToFit="1"/>
    </xf>
    <xf numFmtId="0" fontId="4" fillId="5" borderId="5" xfId="0" applyFont="1" applyFill="1" applyBorder="1" applyAlignment="1">
      <alignment horizontal="left" vertical="center" shrinkToFi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5" fillId="0" borderId="0" xfId="0" applyFont="1" applyAlignment="1">
      <alignment horizontal="left" vertical="center" wrapText="1"/>
    </xf>
    <xf numFmtId="0" fontId="4" fillId="0" borderId="1" xfId="0" applyFont="1" applyBorder="1" applyAlignment="1">
      <alignment horizontal="right"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10" fillId="0" borderId="12" xfId="0" applyFont="1" applyBorder="1" applyAlignment="1">
      <alignment horizontal="left" vertical="center" wrapText="1"/>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0" fontId="3" fillId="0" borderId="1" xfId="0" applyFont="1" applyBorder="1" applyAlignment="1">
      <alignment horizontal="left" vertical="center"/>
    </xf>
    <xf numFmtId="38" fontId="3" fillId="0" borderId="12" xfId="1" applyFont="1" applyBorder="1" applyAlignment="1">
      <alignment horizontal="right" vertical="center"/>
    </xf>
    <xf numFmtId="38" fontId="3" fillId="0" borderId="11" xfId="1" applyFont="1" applyBorder="1" applyAlignment="1">
      <alignment horizontal="right" vertical="center"/>
    </xf>
    <xf numFmtId="38" fontId="3" fillId="0" borderId="14" xfId="1" applyFont="1" applyBorder="1" applyAlignment="1">
      <alignment horizontal="right" vertical="center"/>
    </xf>
    <xf numFmtId="38" fontId="3" fillId="0" borderId="1" xfId="1" applyFont="1" applyBorder="1" applyAlignment="1">
      <alignment horizontal="right" vertical="center"/>
    </xf>
    <xf numFmtId="0" fontId="3" fillId="0" borderId="13" xfId="0" applyFont="1" applyBorder="1" applyAlignment="1">
      <alignment horizontal="center" vertical="center" shrinkToFit="1"/>
    </xf>
    <xf numFmtId="0" fontId="3" fillId="0" borderId="15" xfId="0" applyFont="1" applyBorder="1" applyAlignment="1">
      <alignment horizontal="center" vertical="center" shrinkToFit="1"/>
    </xf>
    <xf numFmtId="0" fontId="10" fillId="0" borderId="14" xfId="0" applyFont="1" applyBorder="1" applyAlignment="1">
      <alignment horizontal="left" vertical="center" wrapText="1"/>
    </xf>
    <xf numFmtId="0" fontId="10" fillId="0" borderId="1" xfId="0" applyFont="1" applyBorder="1" applyAlignment="1">
      <alignment horizontal="left" vertical="center" wrapText="1"/>
    </xf>
    <xf numFmtId="0" fontId="10" fillId="0" borderId="15" xfId="0" applyFont="1" applyBorder="1" applyAlignment="1">
      <alignment horizontal="left" vertical="center" wrapText="1"/>
    </xf>
    <xf numFmtId="0" fontId="3" fillId="0" borderId="1"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2"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vertical="center"/>
    </xf>
    <xf numFmtId="0" fontId="11" fillId="0" borderId="12" xfId="0" applyFont="1" applyBorder="1" applyAlignment="1">
      <alignment horizontal="left" vertical="center" wrapText="1"/>
    </xf>
    <xf numFmtId="0" fontId="11" fillId="0" borderId="11" xfId="0" applyFont="1" applyBorder="1" applyAlignment="1">
      <alignment horizontal="left" vertical="center" wrapText="1"/>
    </xf>
    <xf numFmtId="0" fontId="11" fillId="0" borderId="14" xfId="0" applyFont="1" applyBorder="1" applyAlignment="1">
      <alignment horizontal="left" vertical="center" wrapText="1"/>
    </xf>
    <xf numFmtId="0" fontId="11" fillId="0" borderId="1" xfId="0" applyFont="1" applyBorder="1" applyAlignment="1">
      <alignment horizontal="left" vertical="center" wrapText="1"/>
    </xf>
    <xf numFmtId="0" fontId="3" fillId="0" borderId="11"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1" xfId="0" applyFont="1" applyBorder="1" applyAlignment="1">
      <alignment horizontal="right" vertical="center"/>
    </xf>
    <xf numFmtId="0" fontId="3" fillId="0" borderId="13" xfId="0" applyFont="1" applyBorder="1" applyAlignment="1">
      <alignment horizontal="righ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5" fillId="0" borderId="0" xfId="0" applyFont="1" applyAlignment="1">
      <alignment horizontal="center" vertical="center"/>
    </xf>
    <xf numFmtId="0" fontId="3" fillId="4" borderId="0" xfId="0" applyFont="1" applyFill="1" applyAlignment="1">
      <alignment horizontal="center" vertical="center"/>
    </xf>
    <xf numFmtId="0" fontId="3" fillId="0" borderId="0" xfId="0" applyFont="1" applyBorder="1" applyAlignment="1">
      <alignment horizontal="center" vertical="center" shrinkToFit="1"/>
    </xf>
    <xf numFmtId="0" fontId="3" fillId="0" borderId="0" xfId="0" applyFont="1" applyAlignment="1">
      <alignment horizontal="center" vertical="center" shrinkToFit="1"/>
    </xf>
    <xf numFmtId="38" fontId="3" fillId="0" borderId="12" xfId="1" applyFont="1" applyBorder="1" applyAlignment="1">
      <alignment horizontal="right" vertical="center" shrinkToFit="1"/>
    </xf>
    <xf numFmtId="38" fontId="3" fillId="0" borderId="11" xfId="1" applyFont="1" applyBorder="1" applyAlignment="1">
      <alignment horizontal="right" vertical="center" shrinkToFit="1"/>
    </xf>
    <xf numFmtId="38" fontId="3" fillId="0" borderId="14" xfId="1" applyFont="1" applyBorder="1" applyAlignment="1">
      <alignment horizontal="right" vertical="center" shrinkToFit="1"/>
    </xf>
    <xf numFmtId="38" fontId="3" fillId="0" borderId="1" xfId="1" applyFont="1" applyBorder="1" applyAlignment="1">
      <alignment horizontal="right" vertical="center" shrinkToFit="1"/>
    </xf>
    <xf numFmtId="0" fontId="3" fillId="0" borderId="11" xfId="0" applyFont="1" applyBorder="1" applyAlignment="1">
      <alignment horizontal="right" vertical="center" shrinkToFit="1"/>
    </xf>
    <xf numFmtId="0" fontId="3" fillId="0" borderId="1" xfId="0" applyFont="1" applyBorder="1" applyAlignment="1">
      <alignment horizontal="right" vertical="center" shrinkToFit="1"/>
    </xf>
    <xf numFmtId="0" fontId="3" fillId="0" borderId="13" xfId="0" applyFont="1" applyBorder="1" applyAlignment="1">
      <alignment horizontal="left" vertical="center"/>
    </xf>
    <xf numFmtId="38" fontId="5" fillId="0" borderId="12" xfId="1" applyFont="1" applyBorder="1" applyAlignment="1">
      <alignment horizontal="right" vertical="center" shrinkToFit="1"/>
    </xf>
    <xf numFmtId="38" fontId="5" fillId="0" borderId="11" xfId="1" applyFont="1" applyBorder="1" applyAlignment="1">
      <alignment horizontal="right" vertical="center" shrinkToFit="1"/>
    </xf>
    <xf numFmtId="38" fontId="5" fillId="0" borderId="14" xfId="1" applyFont="1" applyBorder="1" applyAlignment="1">
      <alignment horizontal="right" vertical="center" shrinkToFit="1"/>
    </xf>
    <xf numFmtId="38" fontId="5" fillId="0" borderId="1" xfId="1" applyFont="1" applyBorder="1" applyAlignment="1">
      <alignment horizontal="right" vertical="center" shrinkToFit="1"/>
    </xf>
    <xf numFmtId="0" fontId="3" fillId="0" borderId="7" xfId="0" applyFont="1" applyBorder="1" applyAlignment="1">
      <alignment horizontal="left" vertical="center" shrinkToFit="1"/>
    </xf>
    <xf numFmtId="0" fontId="3" fillId="0" borderId="7" xfId="0" applyFont="1" applyBorder="1" applyAlignment="1">
      <alignment horizontal="center" vertical="center" wrapText="1"/>
    </xf>
    <xf numFmtId="0" fontId="3" fillId="0" borderId="7" xfId="0" applyFont="1" applyBorder="1" applyAlignment="1">
      <alignment horizontal="center" vertical="center" textRotation="255"/>
    </xf>
    <xf numFmtId="0" fontId="3" fillId="0" borderId="7" xfId="0" applyFont="1" applyBorder="1" applyAlignment="1">
      <alignment vertical="center"/>
    </xf>
    <xf numFmtId="0" fontId="3" fillId="0" borderId="7" xfId="0" applyFont="1" applyBorder="1" applyAlignment="1">
      <alignment vertical="center" wrapText="1"/>
    </xf>
    <xf numFmtId="0" fontId="9" fillId="0" borderId="0" xfId="0" applyFont="1" applyAlignment="1">
      <alignment vertical="center" wrapText="1"/>
    </xf>
    <xf numFmtId="0" fontId="11" fillId="0" borderId="7" xfId="0" applyFont="1" applyBorder="1" applyAlignment="1">
      <alignment horizontal="left" vertical="center" wrapText="1"/>
    </xf>
    <xf numFmtId="0" fontId="3" fillId="0" borderId="0" xfId="0" applyFont="1" applyBorder="1" applyAlignment="1">
      <alignment horizontal="left" vertical="center"/>
    </xf>
    <xf numFmtId="0" fontId="3" fillId="0" borderId="6" xfId="0" applyFont="1" applyBorder="1" applyAlignment="1">
      <alignment horizontal="left" vertical="center"/>
    </xf>
    <xf numFmtId="38" fontId="12" fillId="0" borderId="12" xfId="1" applyFont="1" applyBorder="1" applyAlignment="1">
      <alignment horizontal="right" vertical="center" shrinkToFit="1"/>
    </xf>
    <xf numFmtId="38" fontId="12" fillId="0" borderId="11" xfId="1" applyFont="1" applyBorder="1" applyAlignment="1">
      <alignment horizontal="right" vertical="center" shrinkToFit="1"/>
    </xf>
    <xf numFmtId="38" fontId="12" fillId="0" borderId="14" xfId="1" applyFont="1" applyBorder="1" applyAlignment="1">
      <alignment horizontal="right" vertical="center" shrinkToFit="1"/>
    </xf>
    <xf numFmtId="38" fontId="12" fillId="0" borderId="1" xfId="1" applyFont="1" applyBorder="1" applyAlignment="1">
      <alignment horizontal="right" vertical="center" shrinkToFit="1"/>
    </xf>
    <xf numFmtId="0" fontId="3" fillId="0" borderId="0" xfId="0" applyFont="1" applyBorder="1" applyAlignment="1">
      <alignment horizontal="center" vertical="center"/>
    </xf>
    <xf numFmtId="0" fontId="3" fillId="4" borderId="0" xfId="0" applyFont="1" applyFill="1" applyBorder="1" applyAlignment="1">
      <alignment horizontal="center" vertical="center"/>
    </xf>
    <xf numFmtId="0" fontId="5" fillId="0" borderId="0"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0" xfId="0" applyFont="1" applyBorder="1" applyAlignment="1">
      <alignment vertical="center" wrapText="1"/>
    </xf>
    <xf numFmtId="0" fontId="9" fillId="0" borderId="0" xfId="0" applyFont="1" applyBorder="1" applyAlignment="1">
      <alignment vertical="center"/>
    </xf>
    <xf numFmtId="0" fontId="3" fillId="0" borderId="12" xfId="0" applyFont="1" applyBorder="1" applyAlignment="1">
      <alignment horizontal="left" vertical="center" indent="1" shrinkToFit="1"/>
    </xf>
    <xf numFmtId="0" fontId="3" fillId="0" borderId="11" xfId="0" applyFont="1" applyBorder="1" applyAlignment="1">
      <alignment horizontal="left" vertical="center" indent="1" shrinkToFit="1"/>
    </xf>
    <xf numFmtId="0" fontId="3" fillId="0" borderId="13" xfId="0" applyFont="1" applyBorder="1" applyAlignment="1">
      <alignment horizontal="left" vertical="center" indent="1" shrinkToFit="1"/>
    </xf>
    <xf numFmtId="0" fontId="3" fillId="0" borderId="17" xfId="0" applyFont="1" applyBorder="1" applyAlignment="1">
      <alignment horizontal="left" vertical="center" indent="1" shrinkToFit="1"/>
    </xf>
    <xf numFmtId="0" fontId="3" fillId="0" borderId="0" xfId="0" applyFont="1" applyBorder="1" applyAlignment="1">
      <alignment horizontal="left" vertical="center" indent="1" shrinkToFit="1"/>
    </xf>
    <xf numFmtId="0" fontId="3" fillId="0" borderId="16" xfId="0" applyFont="1" applyBorder="1" applyAlignment="1">
      <alignment horizontal="left" vertical="center" indent="1" shrinkToFit="1"/>
    </xf>
    <xf numFmtId="0" fontId="3" fillId="0" borderId="14" xfId="0" applyFont="1" applyBorder="1" applyAlignment="1">
      <alignment horizontal="left" vertical="center" indent="1" shrinkToFit="1"/>
    </xf>
    <xf numFmtId="0" fontId="3" fillId="0" borderId="1" xfId="0" applyFont="1" applyBorder="1" applyAlignment="1">
      <alignment horizontal="left" vertical="center" indent="1" shrinkToFit="1"/>
    </xf>
    <xf numFmtId="0" fontId="3" fillId="0" borderId="15" xfId="0" applyFont="1" applyBorder="1" applyAlignment="1">
      <alignment horizontal="left" vertical="center" indent="1" shrinkToFit="1"/>
    </xf>
    <xf numFmtId="0" fontId="3" fillId="0" borderId="12"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11" fillId="0" borderId="13" xfId="0" applyFont="1" applyBorder="1" applyAlignment="1">
      <alignment horizontal="left" vertical="center" wrapText="1"/>
    </xf>
    <xf numFmtId="0" fontId="11" fillId="0" borderId="17" xfId="0" applyFont="1" applyBorder="1" applyAlignment="1">
      <alignment horizontal="left" vertical="center" wrapText="1"/>
    </xf>
    <xf numFmtId="0" fontId="11" fillId="0" borderId="0" xfId="0" applyFont="1" applyBorder="1" applyAlignment="1">
      <alignment horizontal="left" vertical="center" wrapText="1"/>
    </xf>
    <xf numFmtId="0" fontId="11" fillId="0" borderId="16" xfId="0" applyFont="1" applyBorder="1" applyAlignment="1">
      <alignment horizontal="left" vertical="center" wrapText="1"/>
    </xf>
    <xf numFmtId="0" fontId="11" fillId="0" borderId="15" xfId="0" applyFont="1" applyBorder="1" applyAlignment="1">
      <alignment horizontal="left" vertical="center" wrapText="1"/>
    </xf>
    <xf numFmtId="0" fontId="3" fillId="0" borderId="18" xfId="0" applyFont="1" applyBorder="1" applyAlignment="1">
      <alignment horizontal="left" vertical="center" shrinkToFit="1"/>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38" fontId="5" fillId="0" borderId="19" xfId="1" applyFont="1" applyBorder="1" applyAlignment="1">
      <alignment horizontal="right" vertical="center" shrinkToFit="1"/>
    </xf>
    <xf numFmtId="38" fontId="5" fillId="0" borderId="20" xfId="1" applyFont="1" applyBorder="1" applyAlignment="1">
      <alignment horizontal="right" vertical="center" shrinkToFit="1"/>
    </xf>
    <xf numFmtId="38" fontId="5" fillId="0" borderId="25" xfId="1" applyFont="1" applyBorder="1" applyAlignment="1">
      <alignment horizontal="right" vertical="center" shrinkToFit="1"/>
    </xf>
    <xf numFmtId="38" fontId="5" fillId="0" borderId="0" xfId="1" applyFont="1" applyBorder="1" applyAlignment="1">
      <alignment horizontal="right" vertical="center" shrinkToFit="1"/>
    </xf>
    <xf numFmtId="38" fontId="5" fillId="0" borderId="22" xfId="1" applyFont="1" applyBorder="1" applyAlignment="1">
      <alignment horizontal="right" vertical="center" shrinkToFit="1"/>
    </xf>
    <xf numFmtId="38" fontId="5" fillId="0" borderId="23" xfId="1" applyFont="1" applyBorder="1" applyAlignment="1">
      <alignment horizontal="right" vertical="center" shrinkToFit="1"/>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6"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10" fillId="0" borderId="12" xfId="0" applyFont="1" applyBorder="1" applyAlignment="1">
      <alignment horizontal="center" vertical="center" wrapText="1" shrinkToFit="1"/>
    </xf>
    <xf numFmtId="0" fontId="10" fillId="0" borderId="13" xfId="0" applyFont="1" applyBorder="1" applyAlignment="1">
      <alignment horizontal="center" vertical="center" shrinkToFit="1"/>
    </xf>
    <xf numFmtId="0" fontId="10" fillId="0" borderId="17" xfId="0" applyFont="1" applyBorder="1" applyAlignment="1">
      <alignment horizontal="center" vertical="center" wrapText="1"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3" fillId="0" borderId="12" xfId="0" applyFont="1" applyBorder="1" applyAlignment="1">
      <alignment horizontal="left" vertical="center" shrinkToFit="1"/>
    </xf>
    <xf numFmtId="0" fontId="3" fillId="0" borderId="14" xfId="0" applyFont="1" applyBorder="1" applyAlignment="1">
      <alignment horizontal="left" vertical="center" shrinkToFit="1"/>
    </xf>
    <xf numFmtId="0" fontId="5" fillId="0" borderId="12" xfId="0" applyFont="1" applyBorder="1" applyAlignment="1">
      <alignment horizontal="right" vertical="center" shrinkToFit="1"/>
    </xf>
    <xf numFmtId="0" fontId="5" fillId="0" borderId="11" xfId="0" applyFont="1" applyBorder="1" applyAlignment="1">
      <alignment horizontal="right" vertical="center" shrinkToFit="1"/>
    </xf>
    <xf numFmtId="0" fontId="5" fillId="0" borderId="14" xfId="0" applyFont="1" applyBorder="1" applyAlignment="1">
      <alignment horizontal="right" vertical="center" shrinkToFit="1"/>
    </xf>
    <xf numFmtId="0" fontId="5" fillId="0" borderId="1" xfId="0" applyFont="1" applyBorder="1" applyAlignment="1">
      <alignment horizontal="right" vertical="center" shrinkToFit="1"/>
    </xf>
    <xf numFmtId="0" fontId="9" fillId="0" borderId="1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10" fillId="0" borderId="11"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14"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5" fillId="0" borderId="1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 xfId="0" applyFont="1" applyBorder="1" applyAlignment="1">
      <alignment horizontal="center" vertical="center" shrinkToFit="1"/>
    </xf>
    <xf numFmtId="0" fontId="9" fillId="0" borderId="11" xfId="0" applyFont="1" applyBorder="1" applyAlignment="1">
      <alignment horizontal="center" vertical="center" wrapText="1" shrinkToFit="1"/>
    </xf>
    <xf numFmtId="0" fontId="9" fillId="0" borderId="0" xfId="0" applyFont="1" applyBorder="1" applyAlignment="1">
      <alignment horizontal="center" vertical="center" wrapText="1" shrinkToFit="1"/>
    </xf>
    <xf numFmtId="0" fontId="9" fillId="0" borderId="1" xfId="0" applyFont="1" applyBorder="1" applyAlignment="1">
      <alignment horizontal="center" vertical="center" wrapText="1" shrinkToFit="1"/>
    </xf>
    <xf numFmtId="9" fontId="9" fillId="0" borderId="0" xfId="2" applyFont="1" applyBorder="1" applyAlignment="1">
      <alignment horizontal="left" vertical="center" wrapText="1"/>
    </xf>
    <xf numFmtId="9" fontId="9" fillId="0" borderId="0" xfId="2" applyFont="1" applyBorder="1" applyAlignment="1">
      <alignment horizontal="left" vertical="center"/>
    </xf>
    <xf numFmtId="38" fontId="5" fillId="0" borderId="12" xfId="1" applyFont="1" applyBorder="1" applyAlignment="1">
      <alignment horizontal="left" vertical="center" shrinkToFit="1"/>
    </xf>
    <xf numFmtId="38" fontId="5" fillId="0" borderId="11" xfId="1" applyFont="1" applyBorder="1" applyAlignment="1">
      <alignment horizontal="left" vertical="center" shrinkToFit="1"/>
    </xf>
    <xf numFmtId="38" fontId="5" fillId="0" borderId="14" xfId="1" applyFont="1" applyBorder="1" applyAlignment="1">
      <alignment horizontal="left" vertical="center" shrinkToFit="1"/>
    </xf>
    <xf numFmtId="38" fontId="5" fillId="0" borderId="1" xfId="1" applyFont="1" applyBorder="1" applyAlignment="1">
      <alignment horizontal="left" vertical="center" shrinkToFi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9" fillId="0" borderId="11" xfId="0" applyFont="1" applyBorder="1" applyAlignment="1">
      <alignment horizontal="center" vertical="center" wrapText="1"/>
    </xf>
    <xf numFmtId="0" fontId="9" fillId="0" borderId="0" xfId="0" applyFont="1" applyBorder="1" applyAlignment="1">
      <alignment horizontal="right" vertical="center" wrapText="1"/>
    </xf>
    <xf numFmtId="38" fontId="3" fillId="0" borderId="0" xfId="1" applyFont="1" applyBorder="1" applyAlignment="1">
      <alignment horizontal="center" vertical="center" shrinkToFit="1"/>
    </xf>
    <xf numFmtId="38" fontId="3" fillId="0" borderId="1" xfId="1" applyFont="1" applyBorder="1" applyAlignment="1">
      <alignment horizontal="center" vertical="center" shrinkToFit="1"/>
    </xf>
    <xf numFmtId="38" fontId="5" fillId="0" borderId="12" xfId="1" applyFont="1" applyBorder="1" applyAlignment="1">
      <alignment horizontal="right" vertical="center"/>
    </xf>
    <xf numFmtId="38" fontId="5" fillId="0" borderId="11" xfId="1" applyFont="1" applyBorder="1" applyAlignment="1">
      <alignment horizontal="right" vertical="center"/>
    </xf>
    <xf numFmtId="38" fontId="5" fillId="0" borderId="14" xfId="1" applyFont="1" applyBorder="1" applyAlignment="1">
      <alignment horizontal="right" vertical="center"/>
    </xf>
    <xf numFmtId="38" fontId="5" fillId="0" borderId="1" xfId="1" applyFont="1" applyBorder="1" applyAlignment="1">
      <alignment horizontal="right" vertical="center"/>
    </xf>
    <xf numFmtId="0" fontId="4" fillId="0" borderId="0" xfId="0" applyFont="1" applyBorder="1" applyAlignment="1">
      <alignment horizontal="center" vertical="center"/>
    </xf>
    <xf numFmtId="0" fontId="3" fillId="0" borderId="14" xfId="0" applyFont="1" applyBorder="1" applyAlignment="1">
      <alignment horizontal="right" vertical="center"/>
    </xf>
    <xf numFmtId="0" fontId="3" fillId="0" borderId="1" xfId="0" applyFont="1" applyBorder="1" applyAlignment="1">
      <alignment horizontal="right" vertical="center"/>
    </xf>
    <xf numFmtId="0" fontId="3" fillId="0" borderId="15" xfId="0" applyFont="1" applyBorder="1" applyAlignment="1">
      <alignment horizontal="right" vertical="center"/>
    </xf>
    <xf numFmtId="0" fontId="4" fillId="0" borderId="0" xfId="0" applyFont="1" applyBorder="1" applyAlignment="1">
      <alignment horizontal="center" vertical="center" wrapText="1"/>
    </xf>
    <xf numFmtId="0" fontId="3" fillId="0" borderId="0" xfId="0" applyFont="1" applyBorder="1" applyAlignment="1">
      <alignment horizontal="left" vertical="center" shrinkToFit="1"/>
    </xf>
    <xf numFmtId="38" fontId="3" fillId="0" borderId="12" xfId="1" applyFont="1" applyBorder="1" applyAlignment="1">
      <alignment horizontal="left" vertical="center" shrinkToFit="1"/>
    </xf>
    <xf numFmtId="38" fontId="3" fillId="0" borderId="11" xfId="1" applyFont="1" applyBorder="1" applyAlignment="1">
      <alignment horizontal="left" vertical="center" shrinkToFit="1"/>
    </xf>
    <xf numFmtId="38" fontId="3" fillId="0" borderId="13" xfId="1" applyFont="1" applyBorder="1" applyAlignment="1">
      <alignment horizontal="left" vertical="center" shrinkToFit="1"/>
    </xf>
    <xf numFmtId="38" fontId="3" fillId="0" borderId="14" xfId="1" applyFont="1" applyBorder="1" applyAlignment="1">
      <alignment horizontal="left" vertical="center" shrinkToFit="1"/>
    </xf>
    <xf numFmtId="38" fontId="3" fillId="0" borderId="1" xfId="1" applyFont="1" applyBorder="1" applyAlignment="1">
      <alignment horizontal="left" vertical="center" shrinkToFit="1"/>
    </xf>
    <xf numFmtId="38" fontId="3" fillId="0" borderId="15" xfId="1" applyFont="1" applyBorder="1" applyAlignment="1">
      <alignment horizontal="left" vertical="center" shrinkToFi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38" fontId="3" fillId="0" borderId="17" xfId="1" applyFont="1" applyBorder="1" applyAlignment="1">
      <alignment horizontal="left" vertical="center" shrinkToFit="1"/>
    </xf>
    <xf numFmtId="38" fontId="3" fillId="0" borderId="0" xfId="1" applyFont="1" applyBorder="1" applyAlignment="1">
      <alignment horizontal="left" vertical="center" shrinkToFit="1"/>
    </xf>
    <xf numFmtId="38" fontId="3" fillId="0" borderId="16" xfId="1" applyFont="1" applyBorder="1" applyAlignment="1">
      <alignment horizontal="left" vertical="center" shrinkToFit="1"/>
    </xf>
    <xf numFmtId="38" fontId="3" fillId="0" borderId="12" xfId="1" applyFont="1" applyBorder="1" applyAlignment="1">
      <alignment horizontal="center" vertical="center" shrinkToFit="1"/>
    </xf>
    <xf numFmtId="38" fontId="3" fillId="0" borderId="11" xfId="1" applyFont="1" applyBorder="1" applyAlignment="1">
      <alignment horizontal="center" vertical="center" shrinkToFit="1"/>
    </xf>
    <xf numFmtId="38" fontId="3" fillId="0" borderId="14" xfId="1" applyFont="1" applyBorder="1" applyAlignment="1">
      <alignment horizontal="center" vertical="center" shrinkToFit="1"/>
    </xf>
    <xf numFmtId="38" fontId="3" fillId="0" borderId="30" xfId="1" applyFont="1" applyBorder="1" applyAlignment="1">
      <alignment horizontal="center" vertical="center" shrinkToFit="1"/>
    </xf>
    <xf numFmtId="38" fontId="3" fillId="0" borderId="31" xfId="1" applyFont="1" applyBorder="1" applyAlignment="1">
      <alignment horizontal="center" vertical="center" shrinkToFit="1"/>
    </xf>
    <xf numFmtId="38" fontId="3" fillId="0" borderId="12" xfId="1" applyFont="1" applyBorder="1" applyAlignment="1">
      <alignment vertical="center" shrinkToFit="1"/>
    </xf>
    <xf numFmtId="38" fontId="3" fillId="0" borderId="11" xfId="1" applyFont="1" applyBorder="1" applyAlignment="1">
      <alignment vertical="center" shrinkToFit="1"/>
    </xf>
    <xf numFmtId="38" fontId="3" fillId="0" borderId="14" xfId="1" applyFont="1" applyBorder="1" applyAlignment="1">
      <alignment vertical="center" shrinkToFit="1"/>
    </xf>
    <xf numFmtId="38" fontId="3" fillId="0" borderId="1" xfId="1" applyFont="1" applyBorder="1" applyAlignment="1">
      <alignment vertical="center" shrinkToFit="1"/>
    </xf>
    <xf numFmtId="38" fontId="3" fillId="0" borderId="13" xfId="1" applyFont="1" applyBorder="1" applyAlignment="1">
      <alignment vertical="center" shrinkToFit="1"/>
    </xf>
    <xf numFmtId="38" fontId="3" fillId="0" borderId="15" xfId="1" applyFont="1" applyBorder="1" applyAlignment="1">
      <alignment vertical="center" shrinkToFi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38" fontId="3" fillId="0" borderId="27" xfId="1" applyFont="1" applyBorder="1" applyAlignment="1">
      <alignment horizontal="left" vertical="center" shrinkToFit="1"/>
    </xf>
    <xf numFmtId="38" fontId="3" fillId="0" borderId="28" xfId="1" applyFont="1" applyBorder="1" applyAlignment="1">
      <alignment horizontal="left" vertical="center" shrinkToFit="1"/>
    </xf>
    <xf numFmtId="38" fontId="3" fillId="0" borderId="29" xfId="1" applyFont="1" applyBorder="1" applyAlignment="1">
      <alignment horizontal="left" vertical="center" shrinkToFit="1"/>
    </xf>
    <xf numFmtId="38" fontId="3" fillId="0" borderId="13" xfId="1" applyFont="1" applyBorder="1" applyAlignment="1">
      <alignment horizontal="center" vertical="center" shrinkToFit="1"/>
    </xf>
    <xf numFmtId="38" fontId="3" fillId="0" borderId="15" xfId="1" applyFont="1" applyBorder="1" applyAlignment="1">
      <alignment horizontal="center" vertical="center" shrinkToFit="1"/>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5" xfId="0" applyFont="1" applyFill="1" applyBorder="1" applyAlignment="1">
      <alignment horizontal="left" vertical="center"/>
    </xf>
    <xf numFmtId="38" fontId="5" fillId="0" borderId="11" xfId="1" applyNumberFormat="1" applyFont="1" applyBorder="1" applyAlignment="1">
      <alignment horizontal="right" vertical="center" shrinkToFit="1"/>
    </xf>
    <xf numFmtId="38" fontId="5" fillId="0" borderId="1" xfId="1" applyNumberFormat="1" applyFont="1" applyBorder="1" applyAlignment="1">
      <alignment horizontal="right" vertical="center" shrinkToFit="1"/>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5" xfId="0" applyFont="1" applyBorder="1" applyAlignment="1">
      <alignment horizontal="center" vertical="center" wrapText="1"/>
    </xf>
    <xf numFmtId="0" fontId="3" fillId="0" borderId="17" xfId="0" applyFont="1" applyBorder="1" applyAlignment="1">
      <alignment horizontal="right" vertical="center"/>
    </xf>
    <xf numFmtId="0" fontId="3" fillId="0" borderId="0" xfId="0" applyFont="1" applyBorder="1" applyAlignment="1">
      <alignment horizontal="right" vertical="center"/>
    </xf>
    <xf numFmtId="0" fontId="3" fillId="0" borderId="16" xfId="0" applyFont="1" applyBorder="1" applyAlignment="1">
      <alignment horizontal="right" vertical="center"/>
    </xf>
    <xf numFmtId="0" fontId="3" fillId="0" borderId="17" xfId="0" applyFont="1" applyBorder="1" applyAlignment="1">
      <alignment horizontal="left" vertical="center" shrinkToFit="1"/>
    </xf>
    <xf numFmtId="0" fontId="3" fillId="0" borderId="16" xfId="0" applyFont="1" applyBorder="1" applyAlignment="1">
      <alignment horizontal="left" vertical="center" shrinkToFit="1"/>
    </xf>
    <xf numFmtId="0" fontId="5" fillId="0" borderId="17" xfId="0" applyFont="1" applyBorder="1" applyAlignment="1">
      <alignment vertical="center" shrinkToFit="1"/>
    </xf>
    <xf numFmtId="0" fontId="5" fillId="0" borderId="0"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3" fillId="0" borderId="19" xfId="0" applyFont="1" applyBorder="1" applyAlignment="1">
      <alignment horizontal="left" vertical="center"/>
    </xf>
    <xf numFmtId="0" fontId="5" fillId="0" borderId="17" xfId="0" applyFont="1" applyFill="1" applyBorder="1" applyAlignment="1">
      <alignment vertical="center" shrinkToFit="1"/>
    </xf>
    <xf numFmtId="0" fontId="5" fillId="0" borderId="0" xfId="0" applyFont="1" applyFill="1" applyBorder="1" applyAlignment="1">
      <alignment vertical="center" shrinkToFit="1"/>
    </xf>
    <xf numFmtId="0" fontId="5" fillId="0" borderId="14" xfId="0" applyFont="1" applyFill="1" applyBorder="1" applyAlignment="1">
      <alignment vertical="center" shrinkToFit="1"/>
    </xf>
    <xf numFmtId="0" fontId="5" fillId="0" borderId="1" xfId="0" applyFont="1" applyFill="1" applyBorder="1" applyAlignment="1">
      <alignment vertical="center" shrinkToFit="1"/>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38" fontId="5" fillId="0" borderId="17" xfId="1" applyFont="1" applyFill="1" applyBorder="1" applyAlignment="1">
      <alignment horizontal="right" vertical="center" shrinkToFit="1"/>
    </xf>
    <xf numFmtId="38" fontId="5" fillId="0" borderId="0" xfId="1" applyFont="1" applyFill="1" applyBorder="1" applyAlignment="1">
      <alignment horizontal="right" vertical="center" shrinkToFit="1"/>
    </xf>
    <xf numFmtId="38" fontId="5" fillId="0" borderId="14" xfId="1" applyFont="1" applyFill="1" applyBorder="1" applyAlignment="1">
      <alignment horizontal="right" vertical="center" shrinkToFit="1"/>
    </xf>
    <xf numFmtId="38" fontId="5" fillId="0" borderId="1" xfId="1" applyFont="1" applyFill="1" applyBorder="1" applyAlignment="1">
      <alignment horizontal="right" vertical="center" shrinkToFit="1"/>
    </xf>
    <xf numFmtId="38" fontId="5" fillId="0" borderId="25" xfId="1" applyNumberFormat="1" applyFont="1" applyBorder="1" applyAlignment="1">
      <alignment horizontal="right" vertical="center"/>
    </xf>
    <xf numFmtId="38" fontId="5" fillId="0" borderId="0" xfId="1" applyNumberFormat="1" applyFont="1" applyBorder="1" applyAlignment="1">
      <alignment horizontal="right" vertical="center"/>
    </xf>
    <xf numFmtId="38" fontId="5" fillId="0" borderId="22" xfId="1" applyNumberFormat="1" applyFont="1" applyBorder="1" applyAlignment="1">
      <alignment horizontal="right" vertical="center"/>
    </xf>
    <xf numFmtId="38" fontId="5" fillId="0" borderId="23" xfId="1" applyNumberFormat="1" applyFont="1" applyBorder="1" applyAlignment="1">
      <alignment horizontal="right"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38" fontId="5" fillId="0" borderId="17" xfId="1" applyNumberFormat="1" applyFont="1" applyBorder="1" applyAlignment="1">
      <alignment horizontal="right" vertical="center"/>
    </xf>
    <xf numFmtId="38" fontId="5" fillId="0" borderId="14" xfId="1" applyNumberFormat="1" applyFont="1" applyBorder="1" applyAlignment="1">
      <alignment horizontal="right" vertical="center"/>
    </xf>
    <xf numFmtId="38" fontId="5" fillId="0" borderId="1" xfId="1" applyNumberFormat="1" applyFont="1" applyBorder="1" applyAlignment="1">
      <alignment horizontal="right" vertical="center"/>
    </xf>
    <xf numFmtId="38" fontId="5" fillId="0" borderId="17" xfId="1" applyFont="1" applyBorder="1" applyAlignment="1">
      <alignment horizontal="right" vertical="center" shrinkToFit="1"/>
    </xf>
    <xf numFmtId="38" fontId="3" fillId="0" borderId="4" xfId="0" applyNumberFormat="1" applyFont="1" applyBorder="1" applyAlignment="1">
      <alignment horizontal="center" vertical="center"/>
    </xf>
    <xf numFmtId="38" fontId="3" fillId="0" borderId="4" xfId="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Border="1" applyAlignment="1">
      <alignment horizontal="center" vertical="center"/>
    </xf>
    <xf numFmtId="38" fontId="5" fillId="0" borderId="17" xfId="1" applyNumberFormat="1" applyFont="1" applyBorder="1" applyAlignment="1">
      <alignment horizontal="right" vertical="center" shrinkToFit="1"/>
    </xf>
    <xf numFmtId="38" fontId="5" fillId="0" borderId="0" xfId="1" applyNumberFormat="1" applyFont="1" applyBorder="1" applyAlignment="1">
      <alignment horizontal="right" vertical="center" shrinkToFit="1"/>
    </xf>
    <xf numFmtId="38" fontId="5" fillId="0" borderId="14" xfId="1" applyNumberFormat="1" applyFont="1" applyBorder="1" applyAlignment="1">
      <alignment horizontal="right" vertical="center" shrinkToFit="1"/>
    </xf>
    <xf numFmtId="0" fontId="22" fillId="0" borderId="0" xfId="0" applyFont="1" applyAlignment="1">
      <alignment horizontal="left" vertical="center"/>
    </xf>
    <xf numFmtId="0" fontId="17" fillId="0" borderId="0" xfId="0" applyFont="1" applyAlignment="1">
      <alignment horizontal="center" vertical="center"/>
    </xf>
    <xf numFmtId="0" fontId="20" fillId="0" borderId="12"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1" fillId="0" borderId="0" xfId="0" applyFont="1" applyAlignment="1">
      <alignment horizontal="center" vertical="center"/>
    </xf>
    <xf numFmtId="0" fontId="22" fillId="0" borderId="0" xfId="0" applyFont="1" applyAlignment="1">
      <alignment horizontal="left" vertical="distributed" wrapText="1"/>
    </xf>
    <xf numFmtId="0" fontId="22" fillId="0" borderId="0" xfId="0" applyFont="1" applyAlignment="1">
      <alignment horizontal="center" vertical="center"/>
    </xf>
    <xf numFmtId="0" fontId="22" fillId="0" borderId="0" xfId="0" applyFont="1" applyAlignment="1">
      <alignment horizontal="left" vertical="center" wrapText="1"/>
    </xf>
    <xf numFmtId="0" fontId="22" fillId="0" borderId="1" xfId="0" applyFont="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left" vertical="center"/>
    </xf>
    <xf numFmtId="0" fontId="22" fillId="0" borderId="5" xfId="0" applyFont="1" applyBorder="1" applyAlignment="1">
      <alignment horizontal="left" vertical="center"/>
    </xf>
    <xf numFmtId="0" fontId="26" fillId="0" borderId="0" xfId="0" applyFont="1" applyAlignment="1">
      <alignment horizontal="center" vertical="center"/>
    </xf>
    <xf numFmtId="0" fontId="23" fillId="0" borderId="12" xfId="0" applyFont="1" applyBorder="1" applyAlignment="1">
      <alignment horizontal="distributed" vertical="center" justifyLastLine="1"/>
    </xf>
    <xf numFmtId="0" fontId="23" fillId="0" borderId="11" xfId="0" applyFont="1" applyBorder="1" applyAlignment="1">
      <alignment horizontal="distributed" vertical="center" justifyLastLine="1"/>
    </xf>
    <xf numFmtId="0" fontId="23" fillId="0" borderId="13" xfId="0" applyFont="1" applyBorder="1" applyAlignment="1">
      <alignment horizontal="distributed" vertical="center" justifyLastLine="1"/>
    </xf>
    <xf numFmtId="0" fontId="23" fillId="0" borderId="0" xfId="0" applyFont="1" applyAlignment="1">
      <alignment horizontal="center" vertical="center"/>
    </xf>
    <xf numFmtId="0" fontId="25" fillId="0" borderId="12"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3" fillId="0" borderId="0" xfId="0" applyFont="1" applyAlignment="1">
      <alignment horizontal="left" vertical="center"/>
    </xf>
    <xf numFmtId="0" fontId="23" fillId="0" borderId="0" xfId="0" applyFont="1" applyAlignment="1">
      <alignment horizontal="left" vertical="distributed" wrapText="1"/>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5" xfId="0" applyFont="1" applyBorder="1" applyAlignment="1">
      <alignment horizontal="center" vertical="center"/>
    </xf>
    <xf numFmtId="38" fontId="27" fillId="0" borderId="4" xfId="1" applyFont="1" applyBorder="1" applyAlignment="1">
      <alignment horizontal="right" vertical="center"/>
    </xf>
    <xf numFmtId="38" fontId="27" fillId="0" borderId="6" xfId="1" applyFont="1" applyBorder="1" applyAlignment="1">
      <alignment horizontal="right"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4" xfId="0" applyFont="1" applyBorder="1" applyAlignment="1">
      <alignment horizontal="right" vertical="center" wrapText="1"/>
    </xf>
    <xf numFmtId="0" fontId="23" fillId="0" borderId="6" xfId="0" applyFont="1" applyBorder="1" applyAlignment="1">
      <alignment horizontal="right" vertical="center" wrapText="1"/>
    </xf>
    <xf numFmtId="0" fontId="24" fillId="0" borderId="0" xfId="0" applyFont="1" applyAlignment="1">
      <alignment horizontal="left" vertical="center"/>
    </xf>
    <xf numFmtId="0" fontId="23" fillId="0" borderId="1" xfId="0" applyFont="1" applyBorder="1" applyAlignment="1" applyProtection="1">
      <alignment horizontal="center" vertical="center"/>
      <protection locked="0"/>
    </xf>
    <xf numFmtId="0" fontId="24" fillId="0" borderId="11" xfId="0" applyFont="1" applyBorder="1" applyAlignment="1">
      <alignment horizontal="left" vertical="center" wrapText="1"/>
    </xf>
  </cellXfs>
  <cellStyles count="3">
    <cellStyle name="パーセント" xfId="2" builtinId="5"/>
    <cellStyle name="桁区切り" xfId="1" builtinId="6"/>
    <cellStyle name="標準" xfId="0" builtinId="0"/>
  </cellStyles>
  <dxfs count="304">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31</xdr:row>
      <xdr:rowOff>9525</xdr:rowOff>
    </xdr:from>
    <xdr:to>
      <xdr:col>5</xdr:col>
      <xdr:colOff>0</xdr:colOff>
      <xdr:row>33</xdr:row>
      <xdr:rowOff>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19050" y="5534025"/>
          <a:ext cx="981075" cy="371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114300</xdr:colOff>
      <xdr:row>3</xdr:row>
      <xdr:rowOff>133350</xdr:rowOff>
    </xdr:from>
    <xdr:to>
      <xdr:col>64</xdr:col>
      <xdr:colOff>19050</xdr:colOff>
      <xdr:row>13</xdr:row>
      <xdr:rowOff>104775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915150" y="704850"/>
          <a:ext cx="5905500" cy="18764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選挙管理委員会が使用する様式です。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76200</xdr:colOff>
      <xdr:row>4</xdr:row>
      <xdr:rowOff>0</xdr:rowOff>
    </xdr:from>
    <xdr:to>
      <xdr:col>63</xdr:col>
      <xdr:colOff>180975</xdr:colOff>
      <xdr:row>13</xdr:row>
      <xdr:rowOff>161925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877050" y="762000"/>
          <a:ext cx="5905500" cy="18764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選挙管理委員会が使用する様式です。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142875</xdr:colOff>
      <xdr:row>3</xdr:row>
      <xdr:rowOff>19050</xdr:rowOff>
    </xdr:from>
    <xdr:to>
      <xdr:col>64</xdr:col>
      <xdr:colOff>47625</xdr:colOff>
      <xdr:row>12</xdr:row>
      <xdr:rowOff>180975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943725" y="590550"/>
          <a:ext cx="5905500" cy="18764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選挙管理委員会が使用する様式です。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view="pageBreakPreview" zoomScale="130" zoomScaleNormal="100" zoomScaleSheetLayoutView="130" workbookViewId="0">
      <selection activeCell="E4" sqref="E4"/>
    </sheetView>
  </sheetViews>
  <sheetFormatPr defaultColWidth="6.125" defaultRowHeight="24.75" customHeight="1"/>
  <cols>
    <col min="1" max="2" width="8.125" style="3" customWidth="1"/>
    <col min="3" max="7" width="9.5" style="3" customWidth="1"/>
    <col min="8" max="8" width="6.125" style="1"/>
    <col min="9" max="9" width="38.125" style="3" customWidth="1"/>
    <col min="10" max="16384" width="6.125" style="3"/>
  </cols>
  <sheetData>
    <row r="1" spans="1:9" ht="24.75" customHeight="1">
      <c r="C1" s="89" t="s">
        <v>9</v>
      </c>
      <c r="D1" s="89"/>
      <c r="E1" s="89"/>
      <c r="F1" s="90"/>
      <c r="G1" s="33"/>
      <c r="H1" s="5">
        <v>1</v>
      </c>
      <c r="I1" s="6" t="s">
        <v>13</v>
      </c>
    </row>
    <row r="2" spans="1:9" ht="24.75" customHeight="1">
      <c r="A2" s="81" t="s">
        <v>15</v>
      </c>
      <c r="B2" s="82"/>
      <c r="C2" s="81" t="s">
        <v>376</v>
      </c>
      <c r="D2" s="83"/>
      <c r="E2" s="83"/>
      <c r="F2" s="82"/>
      <c r="G2" s="34"/>
      <c r="H2" s="7">
        <v>2</v>
      </c>
      <c r="I2" s="6" t="s">
        <v>14</v>
      </c>
    </row>
    <row r="3" spans="1:9" ht="24.75" customHeight="1">
      <c r="A3" s="83"/>
      <c r="B3" s="83"/>
      <c r="C3" s="40"/>
      <c r="D3" s="40"/>
      <c r="E3" s="40"/>
      <c r="F3" s="40"/>
      <c r="G3" s="35"/>
      <c r="H3" s="5">
        <v>3</v>
      </c>
      <c r="I3" s="6" t="s">
        <v>382</v>
      </c>
    </row>
    <row r="4" spans="1:9" ht="24.75" customHeight="1">
      <c r="A4" s="81" t="s">
        <v>10</v>
      </c>
      <c r="B4" s="82"/>
      <c r="C4" s="4" t="s">
        <v>5</v>
      </c>
      <c r="D4" s="55" t="s">
        <v>486</v>
      </c>
      <c r="E4" s="55" t="s">
        <v>486</v>
      </c>
      <c r="F4" s="55" t="s">
        <v>486</v>
      </c>
      <c r="G4" s="35"/>
      <c r="H4" s="5">
        <v>4</v>
      </c>
      <c r="I4" s="6" t="s">
        <v>484</v>
      </c>
    </row>
    <row r="5" spans="1:9" ht="24.75" customHeight="1">
      <c r="A5" s="91" t="s">
        <v>11</v>
      </c>
      <c r="B5" s="91"/>
      <c r="C5" s="92">
        <v>5</v>
      </c>
      <c r="D5" s="92"/>
      <c r="E5" s="92"/>
      <c r="F5" s="92"/>
      <c r="G5" s="36"/>
      <c r="H5" s="5">
        <v>5</v>
      </c>
      <c r="I5" s="6" t="s">
        <v>377</v>
      </c>
    </row>
    <row r="6" spans="1:9" ht="24.75" customHeight="1">
      <c r="A6" s="84" t="s">
        <v>12</v>
      </c>
      <c r="B6" s="85"/>
      <c r="C6" s="86" t="str">
        <f>VLOOKUP(C5,H1:I5,2)</f>
        <v>築上町〇〇選挙</v>
      </c>
      <c r="D6" s="86"/>
      <c r="E6" s="86"/>
      <c r="F6" s="87"/>
      <c r="G6" s="37"/>
    </row>
    <row r="7" spans="1:9" ht="24.75" customHeight="1">
      <c r="A7" s="81" t="s">
        <v>16</v>
      </c>
      <c r="B7" s="82"/>
      <c r="C7" s="78" t="s">
        <v>424</v>
      </c>
      <c r="D7" s="79"/>
      <c r="E7" s="79"/>
      <c r="F7" s="80"/>
      <c r="G7" s="38"/>
    </row>
    <row r="8" spans="1:9" ht="24.75" customHeight="1">
      <c r="A8" s="88"/>
      <c r="B8" s="88"/>
      <c r="C8" s="88"/>
      <c r="D8" s="88"/>
      <c r="E8" s="88"/>
      <c r="F8" s="88"/>
      <c r="G8" s="26"/>
    </row>
    <row r="9" spans="1:9" ht="24.75" customHeight="1">
      <c r="A9" s="81" t="s">
        <v>19</v>
      </c>
      <c r="B9" s="82"/>
      <c r="C9" s="81" t="s">
        <v>5</v>
      </c>
      <c r="D9" s="83"/>
      <c r="E9" s="83"/>
      <c r="F9" s="82"/>
      <c r="G9" s="39"/>
    </row>
    <row r="11" spans="1:9" ht="24.75" customHeight="1">
      <c r="A11" s="3" t="s">
        <v>378</v>
      </c>
      <c r="B11" s="3" t="s">
        <v>379</v>
      </c>
    </row>
    <row r="12" spans="1:9" ht="24.75" customHeight="1">
      <c r="A12" s="3" t="s">
        <v>380</v>
      </c>
      <c r="B12" s="3" t="s">
        <v>381</v>
      </c>
    </row>
    <row r="13" spans="1:9" ht="24.75" customHeight="1">
      <c r="A13" s="3" t="s">
        <v>445</v>
      </c>
      <c r="B13" s="3" t="s">
        <v>381</v>
      </c>
    </row>
  </sheetData>
  <mergeCells count="14">
    <mergeCell ref="C1:F1"/>
    <mergeCell ref="A2:B2"/>
    <mergeCell ref="A3:B3"/>
    <mergeCell ref="A4:B4"/>
    <mergeCell ref="A5:B5"/>
    <mergeCell ref="C5:F5"/>
    <mergeCell ref="C2:F2"/>
    <mergeCell ref="C7:F7"/>
    <mergeCell ref="A9:B9"/>
    <mergeCell ref="C9:F9"/>
    <mergeCell ref="A6:B6"/>
    <mergeCell ref="C6:F6"/>
    <mergeCell ref="A7:B7"/>
    <mergeCell ref="A8:F8"/>
  </mergeCells>
  <phoneticPr fontId="2"/>
  <conditionalFormatting sqref="C2 C3:G5">
    <cfRule type="containsBlanks" dxfId="303" priority="5">
      <formula>LEN(TRIM(C2))=0</formula>
    </cfRule>
  </conditionalFormatting>
  <conditionalFormatting sqref="C7">
    <cfRule type="containsBlanks" dxfId="302" priority="2">
      <formula>LEN(TRIM(C7))=0</formula>
    </cfRule>
  </conditionalFormatting>
  <conditionalFormatting sqref="C9">
    <cfRule type="containsBlanks" dxfId="301" priority="1">
      <formula>LEN(TRIM(C9))=0</formula>
    </cfRule>
  </conditionalFormatting>
  <dataValidations count="1">
    <dataValidation type="list" allowBlank="1" showInputMessage="1" showErrorMessage="1" sqref="C5" xr:uid="{00000000-0002-0000-0000-000000000000}">
      <formula1>$H$1:$H$5</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AH62"/>
  <sheetViews>
    <sheetView view="pageBreakPreview" topLeftCell="A28" zoomScaleNormal="100" zoomScaleSheetLayoutView="100" workbookViewId="0">
      <selection activeCell="C6" sqref="C6:F6"/>
    </sheetView>
  </sheetViews>
  <sheetFormatPr defaultColWidth="2.625" defaultRowHeight="15" customHeight="1"/>
  <cols>
    <col min="1" max="16384" width="2.625" style="2"/>
  </cols>
  <sheetData>
    <row r="1" spans="1:34" ht="15" customHeight="1">
      <c r="B1" s="140" t="s">
        <v>126</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row>
    <row r="2" spans="1:34" s="20" customFormat="1" ht="15" customHeight="1">
      <c r="A2" s="13"/>
      <c r="B2" s="132"/>
      <c r="C2" s="132"/>
      <c r="D2" s="132"/>
      <c r="E2" s="132"/>
      <c r="F2" s="132"/>
      <c r="G2" s="132"/>
      <c r="H2" s="132"/>
      <c r="I2" s="132"/>
      <c r="J2" s="132"/>
      <c r="K2" s="132"/>
      <c r="L2" s="132"/>
      <c r="M2" s="132"/>
      <c r="N2" s="132"/>
      <c r="O2" s="132"/>
      <c r="P2" s="132"/>
      <c r="Q2" s="132"/>
      <c r="R2" s="132"/>
      <c r="S2" s="132"/>
      <c r="T2" s="132"/>
      <c r="U2" s="132"/>
      <c r="V2" s="132"/>
      <c r="W2" s="131" t="s">
        <v>106</v>
      </c>
      <c r="X2" s="132"/>
      <c r="Y2" s="132"/>
      <c r="Z2" s="132"/>
      <c r="AA2" s="132" t="s">
        <v>107</v>
      </c>
      <c r="AB2" s="132"/>
      <c r="AC2" s="132"/>
      <c r="AD2" s="132"/>
      <c r="AE2" s="132"/>
      <c r="AF2" s="132"/>
      <c r="AG2" s="132" t="s">
        <v>105</v>
      </c>
      <c r="AH2" s="133"/>
    </row>
    <row r="3" spans="1:34" s="20" customFormat="1" ht="15" customHeight="1">
      <c r="A3" s="28"/>
      <c r="B3" s="204"/>
      <c r="C3" s="204"/>
      <c r="D3" s="204"/>
      <c r="E3" s="204"/>
      <c r="F3" s="204"/>
      <c r="G3" s="204"/>
      <c r="H3" s="204"/>
      <c r="I3" s="204"/>
      <c r="J3" s="204"/>
      <c r="K3" s="204"/>
      <c r="L3" s="204"/>
      <c r="M3" s="204"/>
      <c r="N3" s="204"/>
      <c r="O3" s="204"/>
      <c r="P3" s="204"/>
      <c r="Q3" s="204"/>
      <c r="R3" s="204"/>
      <c r="S3" s="204"/>
      <c r="T3" s="204"/>
      <c r="U3" s="204"/>
      <c r="V3" s="204"/>
      <c r="W3" s="134"/>
      <c r="X3" s="135"/>
      <c r="Y3" s="135"/>
      <c r="Z3" s="135"/>
      <c r="AA3" s="135"/>
      <c r="AB3" s="135"/>
      <c r="AC3" s="135"/>
      <c r="AD3" s="135"/>
      <c r="AE3" s="135"/>
      <c r="AF3" s="135"/>
      <c r="AG3" s="135"/>
      <c r="AH3" s="136"/>
    </row>
    <row r="4" spans="1:34" s="20" customFormat="1" ht="15" customHeight="1">
      <c r="A4" s="2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30"/>
    </row>
    <row r="5" spans="1:34" s="20" customFormat="1" ht="15" customHeight="1">
      <c r="A5" s="28"/>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30"/>
    </row>
    <row r="6" spans="1:34" s="20" customFormat="1" ht="15" customHeight="1">
      <c r="A6" s="28"/>
      <c r="B6" s="206" t="s">
        <v>127</v>
      </c>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30"/>
    </row>
    <row r="7" spans="1:34" s="20" customFormat="1" ht="15" customHeight="1">
      <c r="A7" s="28"/>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30"/>
    </row>
    <row r="8" spans="1:34" s="20" customFormat="1" ht="15" customHeight="1">
      <c r="A8" s="2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30"/>
    </row>
    <row r="9" spans="1:34" s="20" customFormat="1" ht="15" customHeight="1">
      <c r="A9" s="28"/>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30"/>
    </row>
    <row r="10" spans="1:34" s="20" customFormat="1" ht="15" customHeight="1">
      <c r="A10" s="28"/>
      <c r="B10" s="23"/>
      <c r="C10" s="198" t="s">
        <v>108</v>
      </c>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23"/>
      <c r="AH10" s="30"/>
    </row>
    <row r="11" spans="1:34" s="20" customFormat="1" ht="15" customHeight="1">
      <c r="A11" s="28"/>
      <c r="B11" s="23"/>
      <c r="C11" s="198" t="s">
        <v>128</v>
      </c>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23"/>
      <c r="AH11" s="30"/>
    </row>
    <row r="12" spans="1:34" s="20" customFormat="1" ht="15" customHeight="1">
      <c r="A12" s="28"/>
      <c r="B12" s="23"/>
      <c r="C12" s="198" t="s">
        <v>129</v>
      </c>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23"/>
      <c r="AH12" s="30"/>
    </row>
    <row r="13" spans="1:34" s="20" customFormat="1" ht="15" customHeight="1">
      <c r="A13" s="28"/>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30"/>
    </row>
    <row r="14" spans="1:34" s="20" customFormat="1" ht="15" customHeight="1">
      <c r="A14" s="28"/>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30"/>
    </row>
    <row r="15" spans="1:34" s="20" customFormat="1" ht="15" customHeight="1">
      <c r="A15" s="28"/>
      <c r="B15" s="29"/>
      <c r="C15" s="178" t="str">
        <f>基本!$C$9</f>
        <v>令和</v>
      </c>
      <c r="D15" s="178"/>
      <c r="E15" s="178"/>
      <c r="F15" s="178"/>
      <c r="G15" s="22" t="s">
        <v>4</v>
      </c>
      <c r="H15" s="178"/>
      <c r="I15" s="178"/>
      <c r="J15" s="22" t="s">
        <v>3</v>
      </c>
      <c r="K15" s="178"/>
      <c r="L15" s="178"/>
      <c r="M15" s="22" t="s">
        <v>2</v>
      </c>
      <c r="N15" s="198"/>
      <c r="O15" s="198"/>
      <c r="P15" s="198"/>
      <c r="Q15" s="198"/>
      <c r="R15" s="198"/>
      <c r="S15" s="198"/>
      <c r="T15" s="198"/>
      <c r="U15" s="198"/>
      <c r="V15" s="198"/>
      <c r="W15" s="198"/>
      <c r="X15" s="198"/>
      <c r="Y15" s="198"/>
      <c r="Z15" s="198"/>
      <c r="AA15" s="198"/>
      <c r="AB15" s="198"/>
      <c r="AC15" s="198"/>
      <c r="AD15" s="198"/>
      <c r="AE15" s="198"/>
      <c r="AF15" s="198"/>
      <c r="AG15" s="198"/>
      <c r="AH15" s="30"/>
    </row>
    <row r="16" spans="1:34" s="20" customFormat="1" ht="15" customHeight="1">
      <c r="A16" s="28"/>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30"/>
    </row>
    <row r="17" spans="1:34" s="20" customFormat="1" ht="15" customHeight="1">
      <c r="A17" s="28"/>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30"/>
    </row>
    <row r="18" spans="1:34" s="20" customFormat="1" ht="15" customHeight="1">
      <c r="A18" s="28"/>
      <c r="B18" s="204"/>
      <c r="C18" s="204"/>
      <c r="D18" s="204"/>
      <c r="E18" s="204"/>
      <c r="F18" s="204"/>
      <c r="G18" s="204"/>
      <c r="H18" s="204"/>
      <c r="I18" s="204"/>
      <c r="J18" s="204"/>
      <c r="K18" s="204"/>
      <c r="L18" s="204"/>
      <c r="M18" s="204"/>
      <c r="N18" s="204"/>
      <c r="O18" s="204"/>
      <c r="P18" s="204"/>
      <c r="Q18" s="204"/>
      <c r="R18" s="198" t="s">
        <v>111</v>
      </c>
      <c r="S18" s="198"/>
      <c r="T18" s="198"/>
      <c r="U18" s="198"/>
      <c r="V18" s="198"/>
      <c r="W18" s="198"/>
      <c r="X18" s="198"/>
      <c r="Y18" s="198"/>
      <c r="Z18" s="198"/>
      <c r="AA18" s="198"/>
      <c r="AB18" s="198"/>
      <c r="AC18" s="198"/>
      <c r="AD18" s="198"/>
      <c r="AE18" s="204"/>
      <c r="AF18" s="204"/>
      <c r="AG18" s="204"/>
      <c r="AH18" s="30"/>
    </row>
    <row r="19" spans="1:34" s="20" customFormat="1" ht="15" customHeight="1">
      <c r="A19" s="28"/>
      <c r="B19" s="204"/>
      <c r="C19" s="204"/>
      <c r="D19" s="204"/>
      <c r="E19" s="204"/>
      <c r="F19" s="204"/>
      <c r="G19" s="204"/>
      <c r="H19" s="204"/>
      <c r="I19" s="204"/>
      <c r="J19" s="204"/>
      <c r="K19" s="204"/>
      <c r="L19" s="204"/>
      <c r="M19" s="204"/>
      <c r="N19" s="204"/>
      <c r="O19" s="204"/>
      <c r="P19" s="204"/>
      <c r="Q19" s="204"/>
      <c r="R19" s="204" t="s">
        <v>112</v>
      </c>
      <c r="S19" s="204"/>
      <c r="T19" s="204"/>
      <c r="U19" s="204" t="str">
        <f>基本!C2</f>
        <v>加藤　秀隆</v>
      </c>
      <c r="V19" s="204"/>
      <c r="W19" s="204"/>
      <c r="X19" s="204"/>
      <c r="Y19" s="204"/>
      <c r="Z19" s="204"/>
      <c r="AA19" s="204"/>
      <c r="AB19" s="204"/>
      <c r="AC19" s="204" t="s">
        <v>8</v>
      </c>
      <c r="AD19" s="204"/>
      <c r="AE19" s="204"/>
      <c r="AF19" s="204"/>
      <c r="AG19" s="204"/>
      <c r="AH19" s="30"/>
    </row>
    <row r="20" spans="1:34" s="20" customFormat="1" ht="15" customHeight="1">
      <c r="A20" s="28"/>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30"/>
    </row>
    <row r="21" spans="1:34" s="20" customFormat="1" ht="15" customHeight="1">
      <c r="A21" s="28"/>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30"/>
    </row>
    <row r="22" spans="1:34" s="20" customFormat="1" ht="15" customHeight="1">
      <c r="A22" s="28"/>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30"/>
    </row>
    <row r="23" spans="1:34" s="20" customFormat="1" ht="15" customHeight="1">
      <c r="A23" s="28"/>
      <c r="B23" s="204" t="s">
        <v>18</v>
      </c>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30"/>
    </row>
    <row r="24" spans="1:34" s="20" customFormat="1" ht="15" customHeight="1">
      <c r="A24" s="28"/>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30"/>
    </row>
    <row r="25" spans="1:34" s="20" customFormat="1" ht="15" customHeight="1">
      <c r="A25" s="28"/>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30"/>
    </row>
    <row r="26" spans="1:34" ht="15" customHeight="1">
      <c r="A26" s="28"/>
      <c r="B26" s="222" t="s">
        <v>130</v>
      </c>
      <c r="C26" s="88"/>
      <c r="D26" s="88"/>
      <c r="E26" s="88"/>
      <c r="F26" s="88"/>
      <c r="G26" s="88"/>
      <c r="H26" s="88"/>
      <c r="I26" s="186"/>
      <c r="J26" s="213" t="str">
        <f>""&amp;基本!C4&amp;""&amp;基本!D4&amp;"年"&amp;基本!E4&amp;"月"&amp;基本!F4&amp;"日執行　"&amp;基本!C6&amp;""</f>
        <v>令和〇年〇月〇日執行　築上町〇〇選挙</v>
      </c>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5"/>
      <c r="AH26" s="30"/>
    </row>
    <row r="27" spans="1:34" ht="15" customHeight="1">
      <c r="A27" s="28"/>
      <c r="B27" s="223"/>
      <c r="C27" s="198"/>
      <c r="D27" s="198"/>
      <c r="E27" s="198"/>
      <c r="F27" s="198"/>
      <c r="G27" s="198"/>
      <c r="H27" s="198"/>
      <c r="I27" s="224"/>
      <c r="J27" s="216"/>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8"/>
      <c r="AH27" s="30"/>
    </row>
    <row r="28" spans="1:34" ht="15" customHeight="1">
      <c r="A28" s="28"/>
      <c r="B28" s="174"/>
      <c r="C28" s="145"/>
      <c r="D28" s="145"/>
      <c r="E28" s="145"/>
      <c r="F28" s="145"/>
      <c r="G28" s="145"/>
      <c r="H28" s="145"/>
      <c r="I28" s="175"/>
      <c r="J28" s="219"/>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1"/>
      <c r="AH28" s="30"/>
    </row>
    <row r="29" spans="1:34" ht="15" customHeight="1">
      <c r="A29" s="28"/>
      <c r="B29" s="222" t="s">
        <v>113</v>
      </c>
      <c r="C29" s="88"/>
      <c r="D29" s="88"/>
      <c r="E29" s="88"/>
      <c r="F29" s="88"/>
      <c r="G29" s="88"/>
      <c r="H29" s="88"/>
      <c r="I29" s="186"/>
      <c r="J29" s="213" t="str">
        <f>基本!C7</f>
        <v>　</v>
      </c>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5"/>
      <c r="AH29" s="30"/>
    </row>
    <row r="30" spans="1:34" ht="15" customHeight="1">
      <c r="A30" s="28"/>
      <c r="B30" s="223"/>
      <c r="C30" s="198"/>
      <c r="D30" s="198"/>
      <c r="E30" s="198"/>
      <c r="F30" s="198"/>
      <c r="G30" s="198"/>
      <c r="H30" s="198"/>
      <c r="I30" s="224"/>
      <c r="J30" s="216"/>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8"/>
      <c r="AH30" s="30"/>
    </row>
    <row r="31" spans="1:34" ht="15" customHeight="1" thickBot="1">
      <c r="A31" s="28"/>
      <c r="B31" s="174"/>
      <c r="C31" s="145"/>
      <c r="D31" s="145"/>
      <c r="E31" s="145"/>
      <c r="F31" s="145"/>
      <c r="G31" s="145"/>
      <c r="H31" s="145"/>
      <c r="I31" s="175"/>
      <c r="J31" s="219"/>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1"/>
      <c r="AH31" s="30"/>
    </row>
    <row r="32" spans="1:34" ht="15" customHeight="1">
      <c r="A32" s="28"/>
      <c r="B32" s="231" t="s">
        <v>131</v>
      </c>
      <c r="C32" s="231"/>
      <c r="D32" s="231"/>
      <c r="E32" s="231"/>
      <c r="F32" s="231"/>
      <c r="G32" s="231"/>
      <c r="H32" s="231"/>
      <c r="I32" s="232"/>
      <c r="J32" s="233"/>
      <c r="K32" s="234"/>
      <c r="L32" s="234"/>
      <c r="M32" s="234"/>
      <c r="N32" s="234"/>
      <c r="O32" s="234"/>
      <c r="P32" s="239" t="s">
        <v>45</v>
      </c>
      <c r="Q32" s="239"/>
      <c r="R32" s="239"/>
      <c r="S32" s="239"/>
      <c r="T32" s="239"/>
      <c r="U32" s="239"/>
      <c r="V32" s="239"/>
      <c r="W32" s="239"/>
      <c r="X32" s="239"/>
      <c r="Y32" s="239"/>
      <c r="Z32" s="239"/>
      <c r="AA32" s="239"/>
      <c r="AB32" s="239"/>
      <c r="AC32" s="239"/>
      <c r="AD32" s="239"/>
      <c r="AE32" s="239"/>
      <c r="AF32" s="239"/>
      <c r="AG32" s="240"/>
      <c r="AH32" s="30"/>
    </row>
    <row r="33" spans="1:34" ht="15" customHeight="1">
      <c r="A33" s="28"/>
      <c r="B33" s="231"/>
      <c r="C33" s="231"/>
      <c r="D33" s="231"/>
      <c r="E33" s="231"/>
      <c r="F33" s="231"/>
      <c r="G33" s="231"/>
      <c r="H33" s="231"/>
      <c r="I33" s="232"/>
      <c r="J33" s="235"/>
      <c r="K33" s="236"/>
      <c r="L33" s="236"/>
      <c r="M33" s="236"/>
      <c r="N33" s="236"/>
      <c r="O33" s="236"/>
      <c r="P33" s="198"/>
      <c r="Q33" s="198"/>
      <c r="R33" s="198"/>
      <c r="S33" s="198"/>
      <c r="T33" s="198"/>
      <c r="U33" s="198"/>
      <c r="V33" s="198"/>
      <c r="W33" s="198"/>
      <c r="X33" s="198"/>
      <c r="Y33" s="198"/>
      <c r="Z33" s="198"/>
      <c r="AA33" s="198"/>
      <c r="AB33" s="198"/>
      <c r="AC33" s="198"/>
      <c r="AD33" s="198"/>
      <c r="AE33" s="198"/>
      <c r="AF33" s="198"/>
      <c r="AG33" s="241"/>
      <c r="AH33" s="30"/>
    </row>
    <row r="34" spans="1:34" ht="15" customHeight="1" thickBot="1">
      <c r="A34" s="28"/>
      <c r="B34" s="231"/>
      <c r="C34" s="231"/>
      <c r="D34" s="231"/>
      <c r="E34" s="231"/>
      <c r="F34" s="231"/>
      <c r="G34" s="231"/>
      <c r="H34" s="231"/>
      <c r="I34" s="232"/>
      <c r="J34" s="237"/>
      <c r="K34" s="238"/>
      <c r="L34" s="238"/>
      <c r="M34" s="238"/>
      <c r="N34" s="238"/>
      <c r="O34" s="238"/>
      <c r="P34" s="242"/>
      <c r="Q34" s="242"/>
      <c r="R34" s="242"/>
      <c r="S34" s="242"/>
      <c r="T34" s="242"/>
      <c r="U34" s="242"/>
      <c r="V34" s="242"/>
      <c r="W34" s="242"/>
      <c r="X34" s="242"/>
      <c r="Y34" s="242"/>
      <c r="Z34" s="242"/>
      <c r="AA34" s="242"/>
      <c r="AB34" s="242"/>
      <c r="AC34" s="242"/>
      <c r="AD34" s="242"/>
      <c r="AE34" s="242"/>
      <c r="AF34" s="242"/>
      <c r="AG34" s="243"/>
      <c r="AH34" s="30"/>
    </row>
    <row r="35" spans="1:34" s="20" customFormat="1" ht="15" customHeight="1">
      <c r="A35" s="28"/>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30"/>
    </row>
    <row r="36" spans="1:34" s="20" customFormat="1" ht="15" customHeight="1">
      <c r="A36" s="28"/>
      <c r="B36" s="210" t="s">
        <v>27</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30"/>
    </row>
    <row r="37" spans="1:34" s="20" customFormat="1" ht="15" customHeight="1">
      <c r="A37" s="28"/>
      <c r="B37" s="209" t="s">
        <v>132</v>
      </c>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30"/>
    </row>
    <row r="38" spans="1:34" s="20" customFormat="1" ht="15" customHeight="1">
      <c r="A38" s="28"/>
      <c r="B38" s="211" t="s">
        <v>72</v>
      </c>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30"/>
    </row>
    <row r="39" spans="1:34" s="20" customFormat="1" ht="15" customHeight="1">
      <c r="A39" s="28"/>
      <c r="B39" s="209" t="s">
        <v>133</v>
      </c>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30"/>
    </row>
    <row r="40" spans="1:34" s="20" customFormat="1" ht="15" customHeight="1">
      <c r="A40" s="28"/>
      <c r="B40" s="211" t="s">
        <v>134</v>
      </c>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30"/>
    </row>
    <row r="41" spans="1:34" s="20" customFormat="1" ht="15" customHeight="1">
      <c r="A41" s="28"/>
      <c r="B41" s="211" t="s">
        <v>135</v>
      </c>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30"/>
    </row>
    <row r="42" spans="1:34" s="20" customFormat="1" ht="15" customHeight="1">
      <c r="A42" s="28"/>
      <c r="B42" s="209" t="s">
        <v>136</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30"/>
    </row>
    <row r="43" spans="1:34" s="20" customFormat="1" ht="15" customHeight="1">
      <c r="A43" s="14"/>
      <c r="B43" s="207"/>
      <c r="C43" s="208"/>
      <c r="D43" s="20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12"/>
    </row>
    <row r="44" spans="1:34" s="20" customFormat="1" ht="15" customHeight="1"/>
    <row r="45" spans="1:34" s="20" customFormat="1" ht="15" customHeight="1"/>
    <row r="46" spans="1:34" s="20" customFormat="1" ht="15" customHeight="1"/>
    <row r="47" spans="1:34" s="20" customFormat="1" ht="15" customHeight="1"/>
    <row r="48" spans="1:34" s="20" customFormat="1" ht="15" customHeight="1"/>
    <row r="49" s="20" customFormat="1" ht="15" customHeight="1"/>
    <row r="50" s="20" customFormat="1" ht="15" customHeight="1"/>
    <row r="51" s="20" customFormat="1" ht="15" customHeight="1"/>
    <row r="52" s="20" customFormat="1" ht="15" customHeight="1"/>
    <row r="53" s="20" customFormat="1" ht="15" customHeight="1"/>
    <row r="54" s="20" customFormat="1" ht="15" customHeight="1"/>
    <row r="55" s="20" customFormat="1" ht="15" customHeight="1"/>
    <row r="56" s="20" customFormat="1" ht="15" customHeight="1"/>
    <row r="57" s="20" customFormat="1" ht="15" customHeight="1"/>
    <row r="58" s="20" customFormat="1" ht="15" customHeight="1"/>
    <row r="59" s="20" customFormat="1" ht="15" customHeight="1"/>
    <row r="60" s="20" customFormat="1" ht="15" customHeight="1"/>
    <row r="61" s="20" customFormat="1" ht="15" customHeight="1"/>
    <row r="62" s="20" customFormat="1" ht="15" customHeight="1"/>
  </sheetData>
  <mergeCells count="52">
    <mergeCell ref="B43:AG43"/>
    <mergeCell ref="B41:AG41"/>
    <mergeCell ref="B42:AG42"/>
    <mergeCell ref="B35:AG35"/>
    <mergeCell ref="B36:AG36"/>
    <mergeCell ref="B37:AG37"/>
    <mergeCell ref="B38:AG38"/>
    <mergeCell ref="B39:AG39"/>
    <mergeCell ref="B40:AG40"/>
    <mergeCell ref="B29:I31"/>
    <mergeCell ref="J29:AG31"/>
    <mergeCell ref="B32:I34"/>
    <mergeCell ref="J32:O34"/>
    <mergeCell ref="P32:AG34"/>
    <mergeCell ref="B26:I28"/>
    <mergeCell ref="J26:AG28"/>
    <mergeCell ref="B16:AG16"/>
    <mergeCell ref="B17:AG17"/>
    <mergeCell ref="B18:Q20"/>
    <mergeCell ref="R18:AD18"/>
    <mergeCell ref="AE18:AG20"/>
    <mergeCell ref="R19:T20"/>
    <mergeCell ref="U19:AB20"/>
    <mergeCell ref="AC19:AD20"/>
    <mergeCell ref="B21:AG21"/>
    <mergeCell ref="B22:AG22"/>
    <mergeCell ref="B23:AG23"/>
    <mergeCell ref="B24:AG24"/>
    <mergeCell ref="B25:AG25"/>
    <mergeCell ref="C11:AF11"/>
    <mergeCell ref="C12:AF12"/>
    <mergeCell ref="B13:AG13"/>
    <mergeCell ref="B14:AG14"/>
    <mergeCell ref="C15:D15"/>
    <mergeCell ref="E15:F15"/>
    <mergeCell ref="H15:I15"/>
    <mergeCell ref="K15:L15"/>
    <mergeCell ref="N15:AG15"/>
    <mergeCell ref="AH2:AH3"/>
    <mergeCell ref="C10:AF10"/>
    <mergeCell ref="B1:AG1"/>
    <mergeCell ref="B2:V2"/>
    <mergeCell ref="W2:Z3"/>
    <mergeCell ref="AA2:AA3"/>
    <mergeCell ref="AB2:AF3"/>
    <mergeCell ref="AG2:AG3"/>
    <mergeCell ref="B3:V3"/>
    <mergeCell ref="B4:AG4"/>
    <mergeCell ref="B5:AG5"/>
    <mergeCell ref="B6:AG7"/>
    <mergeCell ref="B8:AG8"/>
    <mergeCell ref="B9:AG9"/>
  </mergeCells>
  <phoneticPr fontId="2"/>
  <conditionalFormatting sqref="E15">
    <cfRule type="containsBlanks" dxfId="218" priority="5">
      <formula>LEN(TRIM(E15))=0</formula>
    </cfRule>
  </conditionalFormatting>
  <conditionalFormatting sqref="H15">
    <cfRule type="containsBlanks" dxfId="217" priority="4">
      <formula>LEN(TRIM(H15))=0</formula>
    </cfRule>
  </conditionalFormatting>
  <conditionalFormatting sqref="J32:J33">
    <cfRule type="containsBlanks" dxfId="216" priority="1">
      <formula>LEN(TRIM(J32))=0</formula>
    </cfRule>
  </conditionalFormatting>
  <conditionalFormatting sqref="K15">
    <cfRule type="containsBlanks" dxfId="215" priority="3">
      <formula>LEN(TRIM(K15))=0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A1:AH62"/>
  <sheetViews>
    <sheetView view="pageBreakPreview" zoomScaleNormal="100" zoomScaleSheetLayoutView="100" workbookViewId="0">
      <selection activeCell="C6" sqref="C6:F6"/>
    </sheetView>
  </sheetViews>
  <sheetFormatPr defaultColWidth="2.625" defaultRowHeight="15" customHeight="1"/>
  <cols>
    <col min="1" max="16384" width="2.625" style="2"/>
  </cols>
  <sheetData>
    <row r="1" spans="1:34" ht="15" customHeight="1">
      <c r="B1" s="140" t="s">
        <v>137</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row>
    <row r="2" spans="1:34" s="20" customFormat="1" ht="15" customHeight="1">
      <c r="A2" s="13"/>
      <c r="B2" s="132"/>
      <c r="C2" s="132"/>
      <c r="D2" s="132"/>
      <c r="E2" s="132"/>
      <c r="F2" s="132"/>
      <c r="G2" s="132"/>
      <c r="H2" s="132"/>
      <c r="I2" s="132"/>
      <c r="J2" s="132"/>
      <c r="K2" s="132"/>
      <c r="L2" s="132"/>
      <c r="M2" s="132"/>
      <c r="N2" s="132"/>
      <c r="O2" s="132"/>
      <c r="P2" s="132"/>
      <c r="Q2" s="132"/>
      <c r="R2" s="132"/>
      <c r="S2" s="132"/>
      <c r="T2" s="132"/>
      <c r="U2" s="132"/>
      <c r="V2" s="132"/>
      <c r="W2" s="131" t="s">
        <v>106</v>
      </c>
      <c r="X2" s="132"/>
      <c r="Y2" s="132"/>
      <c r="Z2" s="132"/>
      <c r="AA2" s="132" t="s">
        <v>107</v>
      </c>
      <c r="AB2" s="132"/>
      <c r="AC2" s="132"/>
      <c r="AD2" s="132"/>
      <c r="AE2" s="132"/>
      <c r="AF2" s="132"/>
      <c r="AG2" s="132" t="s">
        <v>105</v>
      </c>
      <c r="AH2" s="133"/>
    </row>
    <row r="3" spans="1:34" s="20" customFormat="1" ht="15" customHeight="1">
      <c r="A3" s="28"/>
      <c r="B3" s="204"/>
      <c r="C3" s="204"/>
      <c r="D3" s="204"/>
      <c r="E3" s="204"/>
      <c r="F3" s="204"/>
      <c r="G3" s="204"/>
      <c r="H3" s="204"/>
      <c r="I3" s="204"/>
      <c r="J3" s="204"/>
      <c r="K3" s="204"/>
      <c r="L3" s="204"/>
      <c r="M3" s="204"/>
      <c r="N3" s="204"/>
      <c r="O3" s="204"/>
      <c r="P3" s="204"/>
      <c r="Q3" s="204"/>
      <c r="R3" s="204"/>
      <c r="S3" s="204"/>
      <c r="T3" s="204"/>
      <c r="U3" s="204"/>
      <c r="V3" s="204"/>
      <c r="W3" s="134"/>
      <c r="X3" s="135"/>
      <c r="Y3" s="135"/>
      <c r="Z3" s="135"/>
      <c r="AA3" s="135"/>
      <c r="AB3" s="135"/>
      <c r="AC3" s="135"/>
      <c r="AD3" s="135"/>
      <c r="AE3" s="135"/>
      <c r="AF3" s="135"/>
      <c r="AG3" s="135"/>
      <c r="AH3" s="136"/>
    </row>
    <row r="4" spans="1:34" s="20" customFormat="1" ht="15" customHeight="1">
      <c r="A4" s="2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30"/>
    </row>
    <row r="5" spans="1:34" s="20" customFormat="1" ht="15" customHeight="1">
      <c r="A5" s="28"/>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30"/>
    </row>
    <row r="6" spans="1:34" s="20" customFormat="1" ht="15" customHeight="1">
      <c r="A6" s="28"/>
      <c r="B6" s="206" t="s">
        <v>138</v>
      </c>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30"/>
    </row>
    <row r="7" spans="1:34" s="20" customFormat="1" ht="15" customHeight="1">
      <c r="A7" s="28"/>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30"/>
    </row>
    <row r="8" spans="1:34" s="20" customFormat="1" ht="15" customHeight="1">
      <c r="A8" s="2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30"/>
    </row>
    <row r="9" spans="1:34" s="20" customFormat="1" ht="15" customHeight="1">
      <c r="A9" s="28"/>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30"/>
    </row>
    <row r="10" spans="1:34" s="20" customFormat="1" ht="15" customHeight="1">
      <c r="A10" s="28"/>
      <c r="B10" s="23"/>
      <c r="C10" s="198" t="s">
        <v>108</v>
      </c>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23"/>
      <c r="AH10" s="30"/>
    </row>
    <row r="11" spans="1:34" s="20" customFormat="1" ht="15" customHeight="1">
      <c r="A11" s="28"/>
      <c r="B11" s="23"/>
      <c r="C11" s="198" t="s">
        <v>139</v>
      </c>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23"/>
      <c r="AH11" s="30"/>
    </row>
    <row r="12" spans="1:34" s="20" customFormat="1" ht="15" customHeight="1">
      <c r="A12" s="28"/>
      <c r="B12" s="23"/>
      <c r="C12" s="198" t="s">
        <v>140</v>
      </c>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23"/>
      <c r="AH12" s="30"/>
    </row>
    <row r="13" spans="1:34" s="20" customFormat="1" ht="15" customHeight="1">
      <c r="A13" s="28"/>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30"/>
    </row>
    <row r="14" spans="1:34" s="20" customFormat="1" ht="15" customHeight="1">
      <c r="A14" s="28"/>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30"/>
    </row>
    <row r="15" spans="1:34" s="20" customFormat="1" ht="15" customHeight="1">
      <c r="A15" s="28"/>
      <c r="B15" s="29"/>
      <c r="C15" s="178" t="str">
        <f>基本!$C$9</f>
        <v>令和</v>
      </c>
      <c r="D15" s="178"/>
      <c r="E15" s="178"/>
      <c r="F15" s="178"/>
      <c r="G15" s="22" t="s">
        <v>4</v>
      </c>
      <c r="H15" s="178"/>
      <c r="I15" s="178"/>
      <c r="J15" s="22" t="s">
        <v>3</v>
      </c>
      <c r="K15" s="178"/>
      <c r="L15" s="178"/>
      <c r="M15" s="22" t="s">
        <v>2</v>
      </c>
      <c r="N15" s="198"/>
      <c r="O15" s="198"/>
      <c r="P15" s="198"/>
      <c r="Q15" s="198"/>
      <c r="R15" s="198"/>
      <c r="S15" s="198"/>
      <c r="T15" s="198"/>
      <c r="U15" s="198"/>
      <c r="V15" s="198"/>
      <c r="W15" s="198"/>
      <c r="X15" s="198"/>
      <c r="Y15" s="198"/>
      <c r="Z15" s="198"/>
      <c r="AA15" s="198"/>
      <c r="AB15" s="198"/>
      <c r="AC15" s="198"/>
      <c r="AD15" s="198"/>
      <c r="AE15" s="198"/>
      <c r="AF15" s="198"/>
      <c r="AG15" s="198"/>
      <c r="AH15" s="30"/>
    </row>
    <row r="16" spans="1:34" s="20" customFormat="1" ht="15" customHeight="1">
      <c r="A16" s="28"/>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30"/>
    </row>
    <row r="17" spans="1:34" s="20" customFormat="1" ht="15" customHeight="1">
      <c r="A17" s="28"/>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30"/>
    </row>
    <row r="18" spans="1:34" s="20" customFormat="1" ht="15" customHeight="1">
      <c r="A18" s="28"/>
      <c r="B18" s="204"/>
      <c r="C18" s="204"/>
      <c r="D18" s="204"/>
      <c r="E18" s="204"/>
      <c r="F18" s="204"/>
      <c r="G18" s="204"/>
      <c r="H18" s="204"/>
      <c r="I18" s="204"/>
      <c r="J18" s="204"/>
      <c r="K18" s="204"/>
      <c r="L18" s="204"/>
      <c r="M18" s="204"/>
      <c r="N18" s="204"/>
      <c r="O18" s="204"/>
      <c r="P18" s="204"/>
      <c r="Q18" s="204"/>
      <c r="R18" s="198" t="s">
        <v>111</v>
      </c>
      <c r="S18" s="198"/>
      <c r="T18" s="198"/>
      <c r="U18" s="198"/>
      <c r="V18" s="198"/>
      <c r="W18" s="198"/>
      <c r="X18" s="198"/>
      <c r="Y18" s="198"/>
      <c r="Z18" s="198"/>
      <c r="AA18" s="198"/>
      <c r="AB18" s="198"/>
      <c r="AC18" s="198"/>
      <c r="AD18" s="198"/>
      <c r="AE18" s="204"/>
      <c r="AF18" s="204"/>
      <c r="AG18" s="204"/>
      <c r="AH18" s="30"/>
    </row>
    <row r="19" spans="1:34" s="20" customFormat="1" ht="15" customHeight="1">
      <c r="A19" s="28"/>
      <c r="B19" s="204"/>
      <c r="C19" s="204"/>
      <c r="D19" s="204"/>
      <c r="E19" s="204"/>
      <c r="F19" s="204"/>
      <c r="G19" s="204"/>
      <c r="H19" s="204"/>
      <c r="I19" s="204"/>
      <c r="J19" s="204"/>
      <c r="K19" s="204"/>
      <c r="L19" s="204"/>
      <c r="M19" s="204"/>
      <c r="N19" s="204"/>
      <c r="O19" s="204"/>
      <c r="P19" s="204"/>
      <c r="Q19" s="204"/>
      <c r="R19" s="204" t="s">
        <v>112</v>
      </c>
      <c r="S19" s="204"/>
      <c r="T19" s="204"/>
      <c r="U19" s="204" t="str">
        <f>基本!C2</f>
        <v>加藤　秀隆</v>
      </c>
      <c r="V19" s="204"/>
      <c r="W19" s="204"/>
      <c r="X19" s="204"/>
      <c r="Y19" s="204"/>
      <c r="Z19" s="204"/>
      <c r="AA19" s="204"/>
      <c r="AB19" s="204"/>
      <c r="AC19" s="204" t="s">
        <v>8</v>
      </c>
      <c r="AD19" s="204"/>
      <c r="AE19" s="204"/>
      <c r="AF19" s="204"/>
      <c r="AG19" s="204"/>
      <c r="AH19" s="30"/>
    </row>
    <row r="20" spans="1:34" s="20" customFormat="1" ht="15" customHeight="1">
      <c r="A20" s="28"/>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30"/>
    </row>
    <row r="21" spans="1:34" s="20" customFormat="1" ht="15" customHeight="1">
      <c r="A21" s="28"/>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30"/>
    </row>
    <row r="22" spans="1:34" s="20" customFormat="1" ht="15" customHeight="1">
      <c r="A22" s="28"/>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30"/>
    </row>
    <row r="23" spans="1:34" s="20" customFormat="1" ht="15" customHeight="1">
      <c r="A23" s="28"/>
      <c r="B23" s="204" t="s">
        <v>18</v>
      </c>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30"/>
    </row>
    <row r="24" spans="1:34" s="20" customFormat="1" ht="15" customHeight="1">
      <c r="A24" s="28"/>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30"/>
    </row>
    <row r="25" spans="1:34" s="20" customFormat="1" ht="15" customHeight="1">
      <c r="A25" s="28"/>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30"/>
    </row>
    <row r="26" spans="1:34" ht="15" customHeight="1">
      <c r="A26" s="28"/>
      <c r="B26" s="222" t="s">
        <v>130</v>
      </c>
      <c r="C26" s="88"/>
      <c r="D26" s="88"/>
      <c r="E26" s="88"/>
      <c r="F26" s="88"/>
      <c r="G26" s="88"/>
      <c r="H26" s="88"/>
      <c r="I26" s="186"/>
      <c r="J26" s="213" t="str">
        <f>""&amp;基本!C4&amp;""&amp;基本!D4&amp;"年"&amp;基本!E4&amp;"月"&amp;基本!F4&amp;"日執行　"&amp;基本!C6&amp;""</f>
        <v>令和〇年〇月〇日執行　築上町〇〇選挙</v>
      </c>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5"/>
      <c r="AH26" s="30"/>
    </row>
    <row r="27" spans="1:34" ht="15" customHeight="1">
      <c r="A27" s="28"/>
      <c r="B27" s="223"/>
      <c r="C27" s="198"/>
      <c r="D27" s="198"/>
      <c r="E27" s="198"/>
      <c r="F27" s="198"/>
      <c r="G27" s="198"/>
      <c r="H27" s="198"/>
      <c r="I27" s="224"/>
      <c r="J27" s="216"/>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8"/>
      <c r="AH27" s="30"/>
    </row>
    <row r="28" spans="1:34" ht="15" customHeight="1">
      <c r="A28" s="28"/>
      <c r="B28" s="174"/>
      <c r="C28" s="145"/>
      <c r="D28" s="145"/>
      <c r="E28" s="145"/>
      <c r="F28" s="145"/>
      <c r="G28" s="145"/>
      <c r="H28" s="145"/>
      <c r="I28" s="175"/>
      <c r="J28" s="219"/>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1"/>
      <c r="AH28" s="30"/>
    </row>
    <row r="29" spans="1:34" ht="15" customHeight="1">
      <c r="A29" s="28"/>
      <c r="B29" s="222" t="s">
        <v>113</v>
      </c>
      <c r="C29" s="88"/>
      <c r="D29" s="88"/>
      <c r="E29" s="88"/>
      <c r="F29" s="88"/>
      <c r="G29" s="88"/>
      <c r="H29" s="88"/>
      <c r="I29" s="186"/>
      <c r="J29" s="213" t="str">
        <f>基本!C7</f>
        <v>　</v>
      </c>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5"/>
      <c r="AH29" s="30"/>
    </row>
    <row r="30" spans="1:34" ht="15" customHeight="1">
      <c r="A30" s="28"/>
      <c r="B30" s="223"/>
      <c r="C30" s="198"/>
      <c r="D30" s="198"/>
      <c r="E30" s="198"/>
      <c r="F30" s="198"/>
      <c r="G30" s="198"/>
      <c r="H30" s="198"/>
      <c r="I30" s="224"/>
      <c r="J30" s="216"/>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8"/>
      <c r="AH30" s="30"/>
    </row>
    <row r="31" spans="1:34" ht="15" customHeight="1" thickBot="1">
      <c r="A31" s="28"/>
      <c r="B31" s="174"/>
      <c r="C31" s="145"/>
      <c r="D31" s="145"/>
      <c r="E31" s="145"/>
      <c r="F31" s="145"/>
      <c r="G31" s="145"/>
      <c r="H31" s="145"/>
      <c r="I31" s="175"/>
      <c r="J31" s="219"/>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1"/>
      <c r="AH31" s="30"/>
    </row>
    <row r="32" spans="1:34" ht="15" customHeight="1">
      <c r="A32" s="28"/>
      <c r="B32" s="231" t="s">
        <v>131</v>
      </c>
      <c r="C32" s="231"/>
      <c r="D32" s="231"/>
      <c r="E32" s="231"/>
      <c r="F32" s="231"/>
      <c r="G32" s="231"/>
      <c r="H32" s="231"/>
      <c r="I32" s="232"/>
      <c r="J32" s="233"/>
      <c r="K32" s="234"/>
      <c r="L32" s="234"/>
      <c r="M32" s="234"/>
      <c r="N32" s="234"/>
      <c r="O32" s="234"/>
      <c r="P32" s="239" t="s">
        <v>45</v>
      </c>
      <c r="Q32" s="239"/>
      <c r="R32" s="239"/>
      <c r="S32" s="239"/>
      <c r="T32" s="239"/>
      <c r="U32" s="239"/>
      <c r="V32" s="239"/>
      <c r="W32" s="239"/>
      <c r="X32" s="239"/>
      <c r="Y32" s="239"/>
      <c r="Z32" s="239"/>
      <c r="AA32" s="239"/>
      <c r="AB32" s="239"/>
      <c r="AC32" s="239"/>
      <c r="AD32" s="239"/>
      <c r="AE32" s="239"/>
      <c r="AF32" s="239"/>
      <c r="AG32" s="240"/>
      <c r="AH32" s="30"/>
    </row>
    <row r="33" spans="1:34" ht="15" customHeight="1">
      <c r="A33" s="28"/>
      <c r="B33" s="231"/>
      <c r="C33" s="231"/>
      <c r="D33" s="231"/>
      <c r="E33" s="231"/>
      <c r="F33" s="231"/>
      <c r="G33" s="231"/>
      <c r="H33" s="231"/>
      <c r="I33" s="232"/>
      <c r="J33" s="235"/>
      <c r="K33" s="236"/>
      <c r="L33" s="236"/>
      <c r="M33" s="236"/>
      <c r="N33" s="236"/>
      <c r="O33" s="236"/>
      <c r="P33" s="198"/>
      <c r="Q33" s="198"/>
      <c r="R33" s="198"/>
      <c r="S33" s="198"/>
      <c r="T33" s="198"/>
      <c r="U33" s="198"/>
      <c r="V33" s="198"/>
      <c r="W33" s="198"/>
      <c r="X33" s="198"/>
      <c r="Y33" s="198"/>
      <c r="Z33" s="198"/>
      <c r="AA33" s="198"/>
      <c r="AB33" s="198"/>
      <c r="AC33" s="198"/>
      <c r="AD33" s="198"/>
      <c r="AE33" s="198"/>
      <c r="AF33" s="198"/>
      <c r="AG33" s="241"/>
      <c r="AH33" s="30"/>
    </row>
    <row r="34" spans="1:34" ht="15" customHeight="1" thickBot="1">
      <c r="A34" s="28"/>
      <c r="B34" s="231"/>
      <c r="C34" s="231"/>
      <c r="D34" s="231"/>
      <c r="E34" s="231"/>
      <c r="F34" s="231"/>
      <c r="G34" s="231"/>
      <c r="H34" s="231"/>
      <c r="I34" s="232"/>
      <c r="J34" s="237"/>
      <c r="K34" s="238"/>
      <c r="L34" s="238"/>
      <c r="M34" s="238"/>
      <c r="N34" s="238"/>
      <c r="O34" s="238"/>
      <c r="P34" s="242"/>
      <c r="Q34" s="242"/>
      <c r="R34" s="242"/>
      <c r="S34" s="242"/>
      <c r="T34" s="242"/>
      <c r="U34" s="242"/>
      <c r="V34" s="242"/>
      <c r="W34" s="242"/>
      <c r="X34" s="242"/>
      <c r="Y34" s="242"/>
      <c r="Z34" s="242"/>
      <c r="AA34" s="242"/>
      <c r="AB34" s="242"/>
      <c r="AC34" s="242"/>
      <c r="AD34" s="242"/>
      <c r="AE34" s="242"/>
      <c r="AF34" s="242"/>
      <c r="AG34" s="243"/>
      <c r="AH34" s="30"/>
    </row>
    <row r="35" spans="1:34" s="20" customFormat="1" ht="15" customHeight="1">
      <c r="A35" s="28"/>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30"/>
    </row>
    <row r="36" spans="1:34" s="20" customFormat="1" ht="15" customHeight="1">
      <c r="A36" s="28"/>
      <c r="B36" s="210" t="s">
        <v>27</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30"/>
    </row>
    <row r="37" spans="1:34" s="20" customFormat="1" ht="15" customHeight="1">
      <c r="A37" s="28"/>
      <c r="B37" s="209" t="s">
        <v>141</v>
      </c>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30"/>
    </row>
    <row r="38" spans="1:34" s="20" customFormat="1" ht="15" customHeight="1">
      <c r="A38" s="28"/>
      <c r="B38" s="211" t="s">
        <v>142</v>
      </c>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30"/>
    </row>
    <row r="39" spans="1:34" s="20" customFormat="1" ht="15" customHeight="1">
      <c r="A39" s="28"/>
      <c r="B39" s="209" t="s">
        <v>143</v>
      </c>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30"/>
    </row>
    <row r="40" spans="1:34" s="20" customFormat="1" ht="15" customHeight="1">
      <c r="A40" s="28"/>
      <c r="B40" s="211" t="s">
        <v>144</v>
      </c>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30"/>
    </row>
    <row r="41" spans="1:34" s="20" customFormat="1" ht="15" customHeight="1">
      <c r="A41" s="28"/>
      <c r="B41" s="211" t="s">
        <v>145</v>
      </c>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30"/>
    </row>
    <row r="42" spans="1:34" s="20" customFormat="1" ht="15" customHeight="1">
      <c r="A42" s="28"/>
      <c r="B42" s="209" t="s">
        <v>146</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30"/>
    </row>
    <row r="43" spans="1:34" s="20" customFormat="1" ht="15" customHeight="1">
      <c r="A43" s="14"/>
      <c r="B43" s="207"/>
      <c r="C43" s="208"/>
      <c r="D43" s="20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12"/>
    </row>
    <row r="44" spans="1:34" s="20" customFormat="1" ht="15" customHeight="1"/>
    <row r="45" spans="1:34" s="20" customFormat="1" ht="15" customHeight="1"/>
    <row r="46" spans="1:34" s="20" customFormat="1" ht="15" customHeight="1"/>
    <row r="47" spans="1:34" s="20" customFormat="1" ht="15" customHeight="1"/>
    <row r="48" spans="1:34" s="20" customFormat="1" ht="15" customHeight="1"/>
    <row r="49" s="20" customFormat="1" ht="15" customHeight="1"/>
    <row r="50" s="20" customFormat="1" ht="15" customHeight="1"/>
    <row r="51" s="20" customFormat="1" ht="15" customHeight="1"/>
    <row r="52" s="20" customFormat="1" ht="15" customHeight="1"/>
    <row r="53" s="20" customFormat="1" ht="15" customHeight="1"/>
    <row r="54" s="20" customFormat="1" ht="15" customHeight="1"/>
    <row r="55" s="20" customFormat="1" ht="15" customHeight="1"/>
    <row r="56" s="20" customFormat="1" ht="15" customHeight="1"/>
    <row r="57" s="20" customFormat="1" ht="15" customHeight="1"/>
    <row r="58" s="20" customFormat="1" ht="15" customHeight="1"/>
    <row r="59" s="20" customFormat="1" ht="15" customHeight="1"/>
    <row r="60" s="20" customFormat="1" ht="15" customHeight="1"/>
    <row r="61" s="20" customFormat="1" ht="15" customHeight="1"/>
    <row r="62" s="20" customFormat="1" ht="15" customHeight="1"/>
  </sheetData>
  <mergeCells count="52">
    <mergeCell ref="B42:AG42"/>
    <mergeCell ref="B43:AG43"/>
    <mergeCell ref="B36:AG36"/>
    <mergeCell ref="B37:AG37"/>
    <mergeCell ref="B38:AG38"/>
    <mergeCell ref="B39:AG39"/>
    <mergeCell ref="B40:AG40"/>
    <mergeCell ref="B41:AG41"/>
    <mergeCell ref="B35:AG35"/>
    <mergeCell ref="B21:AG21"/>
    <mergeCell ref="B22:AG22"/>
    <mergeCell ref="B23:AG23"/>
    <mergeCell ref="B24:AG24"/>
    <mergeCell ref="B25:AG25"/>
    <mergeCell ref="B26:I28"/>
    <mergeCell ref="J26:AG28"/>
    <mergeCell ref="B29:I31"/>
    <mergeCell ref="J29:AG31"/>
    <mergeCell ref="B32:I34"/>
    <mergeCell ref="J32:O34"/>
    <mergeCell ref="P32:AG34"/>
    <mergeCell ref="B16:AG16"/>
    <mergeCell ref="B17:AG17"/>
    <mergeCell ref="B18:Q20"/>
    <mergeCell ref="R18:AD18"/>
    <mergeCell ref="AE18:AG20"/>
    <mergeCell ref="R19:T20"/>
    <mergeCell ref="U19:AB20"/>
    <mergeCell ref="AC19:AD20"/>
    <mergeCell ref="C11:AF11"/>
    <mergeCell ref="C12:AF12"/>
    <mergeCell ref="B13:AG13"/>
    <mergeCell ref="B14:AG14"/>
    <mergeCell ref="C15:D15"/>
    <mergeCell ref="E15:F15"/>
    <mergeCell ref="H15:I15"/>
    <mergeCell ref="K15:L15"/>
    <mergeCell ref="N15:AG15"/>
    <mergeCell ref="AH2:AH3"/>
    <mergeCell ref="C10:AF10"/>
    <mergeCell ref="B1:AG1"/>
    <mergeCell ref="B2:V2"/>
    <mergeCell ref="W2:Z3"/>
    <mergeCell ref="AA2:AA3"/>
    <mergeCell ref="AB2:AF3"/>
    <mergeCell ref="AG2:AG3"/>
    <mergeCell ref="B3:V3"/>
    <mergeCell ref="B4:AG4"/>
    <mergeCell ref="B5:AG5"/>
    <mergeCell ref="B6:AG7"/>
    <mergeCell ref="B8:AG8"/>
    <mergeCell ref="B9:AG9"/>
  </mergeCells>
  <phoneticPr fontId="2"/>
  <conditionalFormatting sqref="E15">
    <cfRule type="containsBlanks" dxfId="214" priority="4">
      <formula>LEN(TRIM(E15))=0</formula>
    </cfRule>
  </conditionalFormatting>
  <conditionalFormatting sqref="H15">
    <cfRule type="containsBlanks" dxfId="213" priority="3">
      <formula>LEN(TRIM(H15))=0</formula>
    </cfRule>
  </conditionalFormatting>
  <conditionalFormatting sqref="J32:J33">
    <cfRule type="containsBlanks" dxfId="212" priority="1">
      <formula>LEN(TRIM(J32))=0</formula>
    </cfRule>
  </conditionalFormatting>
  <conditionalFormatting sqref="K15">
    <cfRule type="containsBlanks" dxfId="211" priority="2">
      <formula>LEN(TRIM(K15))=0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H78"/>
  <sheetViews>
    <sheetView view="pageBreakPreview" zoomScaleNormal="100" zoomScaleSheetLayoutView="100" workbookViewId="0">
      <selection activeCell="B4" sqref="B4:AG6"/>
    </sheetView>
  </sheetViews>
  <sheetFormatPr defaultColWidth="2.625" defaultRowHeight="15" customHeight="1"/>
  <cols>
    <col min="1" max="16384" width="2.625" style="2"/>
  </cols>
  <sheetData>
    <row r="1" spans="1:34" ht="15" customHeight="1">
      <c r="B1" s="140" t="s">
        <v>173</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row>
    <row r="2" spans="1:34" s="20" customFormat="1" ht="12.75" customHeight="1">
      <c r="A2" s="13"/>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11"/>
    </row>
    <row r="3" spans="1:34" s="20" customFormat="1" ht="12.75" customHeight="1">
      <c r="A3" s="2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30"/>
    </row>
    <row r="4" spans="1:34" s="20" customFormat="1" ht="15" customHeight="1">
      <c r="A4" s="28"/>
      <c r="B4" s="269" t="s">
        <v>147</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30"/>
    </row>
    <row r="5" spans="1:34" s="20" customFormat="1" ht="15" customHeight="1">
      <c r="A5" s="28"/>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30"/>
    </row>
    <row r="6" spans="1:34" s="20" customFormat="1" ht="15" customHeight="1">
      <c r="A6" s="28"/>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30"/>
    </row>
    <row r="7" spans="1:34" s="20" customFormat="1" ht="12.75" customHeight="1">
      <c r="A7" s="28"/>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30"/>
    </row>
    <row r="8" spans="1:34" s="20" customFormat="1" ht="12.75" customHeight="1">
      <c r="A8" s="2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30"/>
    </row>
    <row r="9" spans="1:34" s="20" customFormat="1" ht="15" customHeight="1">
      <c r="A9" s="28"/>
      <c r="B9" s="23"/>
      <c r="C9" s="198" t="s">
        <v>148</v>
      </c>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23"/>
      <c r="AH9" s="30"/>
    </row>
    <row r="10" spans="1:34" s="20" customFormat="1" ht="15" customHeight="1">
      <c r="A10" s="28"/>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30"/>
    </row>
    <row r="11" spans="1:34" s="20" customFormat="1" ht="15" customHeight="1">
      <c r="A11" s="28"/>
      <c r="B11" s="29"/>
      <c r="C11" s="178" t="str">
        <f>基本!$C$9</f>
        <v>令和</v>
      </c>
      <c r="D11" s="178"/>
      <c r="E11" s="178"/>
      <c r="F11" s="178"/>
      <c r="G11" s="22" t="s">
        <v>4</v>
      </c>
      <c r="H11" s="178"/>
      <c r="I11" s="178"/>
      <c r="J11" s="22" t="s">
        <v>3</v>
      </c>
      <c r="K11" s="178"/>
      <c r="L11" s="178"/>
      <c r="M11" s="22" t="s">
        <v>2</v>
      </c>
      <c r="N11" s="198"/>
      <c r="O11" s="198"/>
      <c r="P11" s="198"/>
      <c r="Q11" s="198"/>
      <c r="R11" s="198"/>
      <c r="S11" s="198"/>
      <c r="T11" s="198"/>
      <c r="U11" s="198"/>
      <c r="V11" s="198"/>
      <c r="W11" s="198"/>
      <c r="X11" s="198"/>
      <c r="Y11" s="198"/>
      <c r="Z11" s="198"/>
      <c r="AA11" s="198"/>
      <c r="AB11" s="198"/>
      <c r="AC11" s="198"/>
      <c r="AD11" s="198"/>
      <c r="AE11" s="198"/>
      <c r="AF11" s="198"/>
      <c r="AG11" s="198"/>
      <c r="AH11" s="30"/>
    </row>
    <row r="12" spans="1:34" s="20" customFormat="1" ht="10.5" customHeight="1">
      <c r="A12" s="28"/>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30"/>
    </row>
    <row r="13" spans="1:34" ht="15" customHeight="1">
      <c r="A13" s="270"/>
      <c r="B13" s="204"/>
      <c r="C13" s="204"/>
      <c r="D13" s="204"/>
      <c r="E13" s="204"/>
      <c r="F13" s="204"/>
      <c r="G13" s="204"/>
      <c r="H13" s="204"/>
      <c r="I13" s="204"/>
      <c r="J13" s="204"/>
      <c r="K13" s="204"/>
      <c r="L13" s="204"/>
      <c r="M13" s="204"/>
      <c r="N13" s="198" t="str">
        <f>""&amp;基本!C4&amp;""&amp;基本!D4&amp;"年"&amp;基本!E4&amp;"月"&amp;基本!F4&amp;"日執行　"&amp;基本!C6&amp;""</f>
        <v>令和〇年〇月〇日執行　築上町〇〇選挙</v>
      </c>
      <c r="O13" s="198"/>
      <c r="P13" s="198"/>
      <c r="Q13" s="198"/>
      <c r="R13" s="198"/>
      <c r="S13" s="198"/>
      <c r="T13" s="198"/>
      <c r="U13" s="198"/>
      <c r="V13" s="198"/>
      <c r="W13" s="198"/>
      <c r="X13" s="198"/>
      <c r="Y13" s="198"/>
      <c r="Z13" s="198"/>
      <c r="AA13" s="198"/>
      <c r="AB13" s="198"/>
      <c r="AC13" s="198"/>
      <c r="AD13" s="198"/>
      <c r="AE13" s="198"/>
      <c r="AF13" s="204"/>
      <c r="AG13" s="204"/>
      <c r="AH13" s="271"/>
    </row>
    <row r="14" spans="1:34" ht="15" customHeight="1">
      <c r="A14" s="270"/>
      <c r="B14" s="204"/>
      <c r="C14" s="204"/>
      <c r="D14" s="204"/>
      <c r="E14" s="204"/>
      <c r="F14" s="204"/>
      <c r="G14" s="204"/>
      <c r="H14" s="204"/>
      <c r="I14" s="204"/>
      <c r="J14" s="204"/>
      <c r="K14" s="204"/>
      <c r="L14" s="204"/>
      <c r="M14" s="204"/>
      <c r="N14" s="204"/>
      <c r="O14" s="204"/>
      <c r="P14" s="204"/>
      <c r="Q14" s="204" t="s">
        <v>7</v>
      </c>
      <c r="R14" s="204"/>
      <c r="S14" s="204"/>
      <c r="T14" s="205" t="str">
        <f>IF(基本!C7="","",基本!C7)</f>
        <v>　</v>
      </c>
      <c r="U14" s="205"/>
      <c r="V14" s="205"/>
      <c r="W14" s="205"/>
      <c r="X14" s="205"/>
      <c r="Y14" s="205"/>
      <c r="Z14" s="205"/>
      <c r="AA14" s="205"/>
      <c r="AB14" s="205"/>
      <c r="AC14" s="205"/>
      <c r="AD14" s="204" t="s">
        <v>8</v>
      </c>
      <c r="AE14" s="204"/>
      <c r="AF14" s="204"/>
      <c r="AG14" s="204"/>
      <c r="AH14" s="271"/>
    </row>
    <row r="15" spans="1:34" ht="15" customHeight="1">
      <c r="A15" s="270"/>
      <c r="B15" s="204"/>
      <c r="C15" s="204"/>
      <c r="D15" s="204"/>
      <c r="E15" s="204"/>
      <c r="F15" s="204"/>
      <c r="G15" s="204"/>
      <c r="H15" s="204"/>
      <c r="I15" s="204"/>
      <c r="J15" s="204"/>
      <c r="K15" s="204"/>
      <c r="L15" s="204"/>
      <c r="M15" s="204"/>
      <c r="N15" s="204"/>
      <c r="O15" s="204"/>
      <c r="P15" s="204"/>
      <c r="Q15" s="204"/>
      <c r="R15" s="204"/>
      <c r="S15" s="204"/>
      <c r="T15" s="205"/>
      <c r="U15" s="205"/>
      <c r="V15" s="205"/>
      <c r="W15" s="205"/>
      <c r="X15" s="205"/>
      <c r="Y15" s="205"/>
      <c r="Z15" s="205"/>
      <c r="AA15" s="205"/>
      <c r="AB15" s="205"/>
      <c r="AC15" s="205"/>
      <c r="AD15" s="204"/>
      <c r="AE15" s="204"/>
      <c r="AF15" s="204"/>
      <c r="AG15" s="204"/>
      <c r="AH15" s="271"/>
    </row>
    <row r="16" spans="1:34" s="20" customFormat="1" ht="9.75" customHeight="1">
      <c r="A16" s="28"/>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30"/>
    </row>
    <row r="17" spans="1:34" s="20" customFormat="1" ht="15" customHeight="1">
      <c r="A17" s="28"/>
      <c r="B17" s="204" t="s">
        <v>18</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30"/>
    </row>
    <row r="18" spans="1:34" s="20" customFormat="1" ht="9.75" customHeight="1">
      <c r="A18" s="28"/>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30"/>
    </row>
    <row r="19" spans="1:34" ht="15" customHeight="1">
      <c r="A19" s="28"/>
      <c r="B19" s="263" t="s">
        <v>149</v>
      </c>
      <c r="C19" s="264"/>
      <c r="D19" s="264"/>
      <c r="E19" s="264"/>
      <c r="F19" s="264"/>
      <c r="G19" s="264"/>
      <c r="H19" s="264"/>
      <c r="I19" s="264"/>
      <c r="J19" s="264"/>
      <c r="K19" s="265"/>
      <c r="L19" s="213" t="s">
        <v>151</v>
      </c>
      <c r="M19" s="214"/>
      <c r="N19" s="214"/>
      <c r="O19" s="214"/>
      <c r="P19" s="214"/>
      <c r="Q19" s="214"/>
      <c r="R19" s="214"/>
      <c r="S19" s="214"/>
      <c r="T19" s="214"/>
      <c r="U19" s="214"/>
      <c r="V19" s="214"/>
      <c r="W19" s="214"/>
      <c r="X19" s="214"/>
      <c r="Y19" s="214"/>
      <c r="Z19" s="214"/>
      <c r="AA19" s="214"/>
      <c r="AB19" s="214"/>
      <c r="AC19" s="214"/>
      <c r="AD19" s="214"/>
      <c r="AE19" s="214"/>
      <c r="AF19" s="214"/>
      <c r="AG19" s="215"/>
      <c r="AH19" s="30"/>
    </row>
    <row r="20" spans="1:34" ht="15" customHeight="1">
      <c r="A20" s="28"/>
      <c r="B20" s="266"/>
      <c r="C20" s="267"/>
      <c r="D20" s="267"/>
      <c r="E20" s="267"/>
      <c r="F20" s="267"/>
      <c r="G20" s="267"/>
      <c r="H20" s="267"/>
      <c r="I20" s="267"/>
      <c r="J20" s="267"/>
      <c r="K20" s="268"/>
      <c r="L20" s="216"/>
      <c r="M20" s="217"/>
      <c r="N20" s="217"/>
      <c r="O20" s="217"/>
      <c r="P20" s="217"/>
      <c r="Q20" s="217"/>
      <c r="R20" s="217"/>
      <c r="S20" s="217"/>
      <c r="T20" s="217"/>
      <c r="U20" s="217"/>
      <c r="V20" s="217"/>
      <c r="W20" s="217"/>
      <c r="X20" s="217"/>
      <c r="Y20" s="217"/>
      <c r="Z20" s="217"/>
      <c r="AA20" s="217"/>
      <c r="AB20" s="217"/>
      <c r="AC20" s="217"/>
      <c r="AD20" s="217"/>
      <c r="AE20" s="217"/>
      <c r="AF20" s="217"/>
      <c r="AG20" s="218"/>
      <c r="AH20" s="30"/>
    </row>
    <row r="21" spans="1:34" ht="15" customHeight="1">
      <c r="A21" s="28"/>
      <c r="B21" s="257" t="s">
        <v>150</v>
      </c>
      <c r="C21" s="258"/>
      <c r="D21" s="258"/>
      <c r="E21" s="258"/>
      <c r="F21" s="258"/>
      <c r="G21" s="258"/>
      <c r="H21" s="258"/>
      <c r="I21" s="258"/>
      <c r="J21" s="258"/>
      <c r="K21" s="259"/>
      <c r="L21" s="216" t="s">
        <v>152</v>
      </c>
      <c r="M21" s="217"/>
      <c r="N21" s="217"/>
      <c r="O21" s="217"/>
      <c r="P21" s="217"/>
      <c r="Q21" s="217"/>
      <c r="R21" s="217"/>
      <c r="S21" s="217"/>
      <c r="T21" s="217"/>
      <c r="U21" s="217"/>
      <c r="V21" s="217"/>
      <c r="W21" s="217"/>
      <c r="X21" s="217"/>
      <c r="Y21" s="217"/>
      <c r="Z21" s="217"/>
      <c r="AA21" s="217"/>
      <c r="AB21" s="217"/>
      <c r="AC21" s="217"/>
      <c r="AD21" s="217"/>
      <c r="AE21" s="217"/>
      <c r="AF21" s="217"/>
      <c r="AG21" s="218"/>
      <c r="AH21" s="30"/>
    </row>
    <row r="22" spans="1:34" ht="15" customHeight="1">
      <c r="A22" s="28"/>
      <c r="B22" s="260"/>
      <c r="C22" s="261"/>
      <c r="D22" s="261"/>
      <c r="E22" s="261"/>
      <c r="F22" s="261"/>
      <c r="G22" s="261"/>
      <c r="H22" s="261"/>
      <c r="I22" s="261"/>
      <c r="J22" s="261"/>
      <c r="K22" s="262"/>
      <c r="L22" s="219"/>
      <c r="M22" s="220"/>
      <c r="N22" s="220"/>
      <c r="O22" s="220"/>
      <c r="P22" s="220"/>
      <c r="Q22" s="220"/>
      <c r="R22" s="220"/>
      <c r="S22" s="220"/>
      <c r="T22" s="220"/>
      <c r="U22" s="220"/>
      <c r="V22" s="220"/>
      <c r="W22" s="220"/>
      <c r="X22" s="220"/>
      <c r="Y22" s="220"/>
      <c r="Z22" s="220"/>
      <c r="AA22" s="220"/>
      <c r="AB22" s="220"/>
      <c r="AC22" s="220"/>
      <c r="AD22" s="220"/>
      <c r="AE22" s="220"/>
      <c r="AF22" s="220"/>
      <c r="AG22" s="221"/>
      <c r="AH22" s="30"/>
    </row>
    <row r="23" spans="1:34" ht="15" customHeight="1">
      <c r="A23" s="28"/>
      <c r="B23" s="244" t="s">
        <v>177</v>
      </c>
      <c r="C23" s="245"/>
      <c r="D23" s="222" t="s">
        <v>56</v>
      </c>
      <c r="E23" s="88"/>
      <c r="F23" s="88"/>
      <c r="G23" s="88"/>
      <c r="H23" s="88"/>
      <c r="I23" s="88"/>
      <c r="J23" s="88"/>
      <c r="K23" s="186"/>
      <c r="L23" s="251"/>
      <c r="M23" s="170"/>
      <c r="N23" s="170"/>
      <c r="O23" s="170"/>
      <c r="P23" s="170"/>
      <c r="Q23" s="170"/>
      <c r="R23" s="170"/>
      <c r="S23" s="170"/>
      <c r="T23" s="170"/>
      <c r="U23" s="170"/>
      <c r="V23" s="170"/>
      <c r="W23" s="170"/>
      <c r="X23" s="170"/>
      <c r="Y23" s="170"/>
      <c r="Z23" s="170"/>
      <c r="AA23" s="170"/>
      <c r="AB23" s="170"/>
      <c r="AC23" s="170"/>
      <c r="AD23" s="170"/>
      <c r="AE23" s="170"/>
      <c r="AF23" s="170"/>
      <c r="AG23" s="171"/>
      <c r="AH23" s="30"/>
    </row>
    <row r="24" spans="1:34" ht="15" customHeight="1">
      <c r="A24" s="28"/>
      <c r="B24" s="246"/>
      <c r="C24" s="247"/>
      <c r="D24" s="174"/>
      <c r="E24" s="145"/>
      <c r="F24" s="145"/>
      <c r="G24" s="145"/>
      <c r="H24" s="145"/>
      <c r="I24" s="145"/>
      <c r="J24" s="145"/>
      <c r="K24" s="175"/>
      <c r="L24" s="252"/>
      <c r="M24" s="155"/>
      <c r="N24" s="155"/>
      <c r="O24" s="155"/>
      <c r="P24" s="155"/>
      <c r="Q24" s="155"/>
      <c r="R24" s="155"/>
      <c r="S24" s="155"/>
      <c r="T24" s="155"/>
      <c r="U24" s="155"/>
      <c r="V24" s="155"/>
      <c r="W24" s="155"/>
      <c r="X24" s="155"/>
      <c r="Y24" s="155"/>
      <c r="Z24" s="155"/>
      <c r="AA24" s="155"/>
      <c r="AB24" s="155"/>
      <c r="AC24" s="155"/>
      <c r="AD24" s="155"/>
      <c r="AE24" s="155"/>
      <c r="AF24" s="155"/>
      <c r="AG24" s="156"/>
      <c r="AH24" s="30"/>
    </row>
    <row r="25" spans="1:34" ht="15" customHeight="1">
      <c r="A25" s="28"/>
      <c r="B25" s="248"/>
      <c r="C25" s="247"/>
      <c r="D25" s="222" t="s">
        <v>57</v>
      </c>
      <c r="E25" s="88"/>
      <c r="F25" s="88"/>
      <c r="G25" s="88"/>
      <c r="H25" s="88"/>
      <c r="I25" s="88"/>
      <c r="J25" s="88"/>
      <c r="K25" s="186"/>
      <c r="L25" s="251"/>
      <c r="M25" s="170"/>
      <c r="N25" s="170"/>
      <c r="O25" s="170"/>
      <c r="P25" s="170"/>
      <c r="Q25" s="170"/>
      <c r="R25" s="170"/>
      <c r="S25" s="170"/>
      <c r="T25" s="170"/>
      <c r="U25" s="170"/>
      <c r="V25" s="170"/>
      <c r="W25" s="170"/>
      <c r="X25" s="170"/>
      <c r="Y25" s="170"/>
      <c r="Z25" s="170"/>
      <c r="AA25" s="170"/>
      <c r="AB25" s="170"/>
      <c r="AC25" s="170"/>
      <c r="AD25" s="170"/>
      <c r="AE25" s="170"/>
      <c r="AF25" s="170"/>
      <c r="AG25" s="171"/>
      <c r="AH25" s="30"/>
    </row>
    <row r="26" spans="1:34" ht="15" customHeight="1">
      <c r="A26" s="28"/>
      <c r="B26" s="248"/>
      <c r="C26" s="247"/>
      <c r="D26" s="174"/>
      <c r="E26" s="145"/>
      <c r="F26" s="145"/>
      <c r="G26" s="145"/>
      <c r="H26" s="145"/>
      <c r="I26" s="145"/>
      <c r="J26" s="145"/>
      <c r="K26" s="175"/>
      <c r="L26" s="252"/>
      <c r="M26" s="155"/>
      <c r="N26" s="155"/>
      <c r="O26" s="155"/>
      <c r="P26" s="155"/>
      <c r="Q26" s="155"/>
      <c r="R26" s="155"/>
      <c r="S26" s="155"/>
      <c r="T26" s="155"/>
      <c r="U26" s="155"/>
      <c r="V26" s="155"/>
      <c r="W26" s="155"/>
      <c r="X26" s="155"/>
      <c r="Y26" s="155"/>
      <c r="Z26" s="155"/>
      <c r="AA26" s="155"/>
      <c r="AB26" s="155"/>
      <c r="AC26" s="155"/>
      <c r="AD26" s="155"/>
      <c r="AE26" s="155"/>
      <c r="AF26" s="155"/>
      <c r="AG26" s="156"/>
      <c r="AH26" s="30"/>
    </row>
    <row r="27" spans="1:34" ht="15" customHeight="1">
      <c r="A27" s="28"/>
      <c r="B27" s="248"/>
      <c r="C27" s="247"/>
      <c r="D27" s="222" t="s">
        <v>153</v>
      </c>
      <c r="E27" s="88"/>
      <c r="F27" s="88"/>
      <c r="G27" s="88"/>
      <c r="H27" s="88"/>
      <c r="I27" s="88"/>
      <c r="J27" s="88"/>
      <c r="K27" s="186"/>
      <c r="L27" s="251"/>
      <c r="M27" s="170"/>
      <c r="N27" s="170"/>
      <c r="O27" s="170"/>
      <c r="P27" s="170"/>
      <c r="Q27" s="170"/>
      <c r="R27" s="170"/>
      <c r="S27" s="170"/>
      <c r="T27" s="170"/>
      <c r="U27" s="170"/>
      <c r="V27" s="170"/>
      <c r="W27" s="170"/>
      <c r="X27" s="170"/>
      <c r="Y27" s="170"/>
      <c r="Z27" s="170"/>
      <c r="AA27" s="170"/>
      <c r="AB27" s="170"/>
      <c r="AC27" s="170"/>
      <c r="AD27" s="170"/>
      <c r="AE27" s="170"/>
      <c r="AF27" s="170"/>
      <c r="AG27" s="171"/>
      <c r="AH27" s="30"/>
    </row>
    <row r="28" spans="1:34" ht="15" customHeight="1">
      <c r="A28" s="28"/>
      <c r="B28" s="249"/>
      <c r="C28" s="250"/>
      <c r="D28" s="174"/>
      <c r="E28" s="145"/>
      <c r="F28" s="145"/>
      <c r="G28" s="145"/>
      <c r="H28" s="145"/>
      <c r="I28" s="145"/>
      <c r="J28" s="145"/>
      <c r="K28" s="175"/>
      <c r="L28" s="252"/>
      <c r="M28" s="155"/>
      <c r="N28" s="155"/>
      <c r="O28" s="155"/>
      <c r="P28" s="155"/>
      <c r="Q28" s="155"/>
      <c r="R28" s="155"/>
      <c r="S28" s="155"/>
      <c r="T28" s="155"/>
      <c r="U28" s="155"/>
      <c r="V28" s="155"/>
      <c r="W28" s="155"/>
      <c r="X28" s="155"/>
      <c r="Y28" s="155"/>
      <c r="Z28" s="155"/>
      <c r="AA28" s="155"/>
      <c r="AB28" s="155"/>
      <c r="AC28" s="155"/>
      <c r="AD28" s="155"/>
      <c r="AE28" s="155"/>
      <c r="AF28" s="155"/>
      <c r="AG28" s="156"/>
      <c r="AH28" s="30"/>
    </row>
    <row r="29" spans="1:34" ht="15" customHeight="1">
      <c r="A29" s="28"/>
      <c r="B29" s="272" t="s">
        <v>154</v>
      </c>
      <c r="C29" s="273"/>
      <c r="D29" s="273"/>
      <c r="E29" s="273"/>
      <c r="F29" s="273"/>
      <c r="G29" s="273"/>
      <c r="H29" s="273"/>
      <c r="I29" s="273"/>
      <c r="J29" s="273"/>
      <c r="K29" s="274"/>
      <c r="L29" s="275" t="s">
        <v>155</v>
      </c>
      <c r="M29" s="275"/>
      <c r="N29" s="275"/>
      <c r="O29" s="275"/>
      <c r="P29" s="275"/>
      <c r="Q29" s="275"/>
      <c r="R29" s="275"/>
      <c r="S29" s="275"/>
      <c r="T29" s="275" t="s">
        <v>156</v>
      </c>
      <c r="U29" s="275"/>
      <c r="V29" s="275"/>
      <c r="W29" s="275"/>
      <c r="X29" s="275"/>
      <c r="Y29" s="275"/>
      <c r="Z29" s="275"/>
      <c r="AA29" s="275"/>
      <c r="AB29" s="275" t="s">
        <v>157</v>
      </c>
      <c r="AC29" s="275"/>
      <c r="AD29" s="275"/>
      <c r="AE29" s="275"/>
      <c r="AF29" s="275"/>
      <c r="AG29" s="275"/>
      <c r="AH29" s="30"/>
    </row>
    <row r="30" spans="1:34" ht="13.5" customHeight="1">
      <c r="A30" s="28"/>
      <c r="B30" s="127"/>
      <c r="C30" s="128"/>
      <c r="D30" s="128"/>
      <c r="E30" s="128"/>
      <c r="F30" s="128"/>
      <c r="G30" s="128"/>
      <c r="H30" s="128"/>
      <c r="I30" s="128"/>
      <c r="J30" s="128"/>
      <c r="K30" s="150"/>
      <c r="L30" s="127" t="str">
        <f>基本!$C$9</f>
        <v>令和</v>
      </c>
      <c r="M30" s="128"/>
      <c r="N30" s="128"/>
      <c r="O30" s="128" t="s">
        <v>4</v>
      </c>
      <c r="P30" s="128"/>
      <c r="Q30" s="128" t="s">
        <v>3</v>
      </c>
      <c r="R30" s="128"/>
      <c r="S30" s="150" t="s">
        <v>2</v>
      </c>
      <c r="T30" s="253"/>
      <c r="U30" s="254"/>
      <c r="V30" s="254"/>
      <c r="W30" s="254"/>
      <c r="X30" s="254"/>
      <c r="Y30" s="254"/>
      <c r="Z30" s="254"/>
      <c r="AA30" s="150" t="s">
        <v>23</v>
      </c>
      <c r="AB30" s="251"/>
      <c r="AC30" s="170"/>
      <c r="AD30" s="170"/>
      <c r="AE30" s="170"/>
      <c r="AF30" s="170"/>
      <c r="AG30" s="171"/>
      <c r="AH30" s="30"/>
    </row>
    <row r="31" spans="1:34" ht="13.5" customHeight="1">
      <c r="A31" s="28"/>
      <c r="B31" s="129"/>
      <c r="C31" s="130"/>
      <c r="D31" s="130"/>
      <c r="E31" s="130"/>
      <c r="F31" s="130"/>
      <c r="G31" s="130"/>
      <c r="H31" s="130"/>
      <c r="I31" s="130"/>
      <c r="J31" s="130"/>
      <c r="K31" s="151"/>
      <c r="L31" s="129"/>
      <c r="M31" s="130"/>
      <c r="N31" s="130"/>
      <c r="O31" s="130"/>
      <c r="P31" s="130"/>
      <c r="Q31" s="130"/>
      <c r="R31" s="130"/>
      <c r="S31" s="151"/>
      <c r="T31" s="255"/>
      <c r="U31" s="256"/>
      <c r="V31" s="256"/>
      <c r="W31" s="256"/>
      <c r="X31" s="256"/>
      <c r="Y31" s="256"/>
      <c r="Z31" s="256"/>
      <c r="AA31" s="151"/>
      <c r="AB31" s="252"/>
      <c r="AC31" s="155"/>
      <c r="AD31" s="155"/>
      <c r="AE31" s="155"/>
      <c r="AF31" s="155"/>
      <c r="AG31" s="156"/>
      <c r="AH31" s="30"/>
    </row>
    <row r="32" spans="1:34" s="75" customFormat="1" ht="13.5" customHeight="1">
      <c r="A32" s="76"/>
      <c r="B32" s="127"/>
      <c r="C32" s="128"/>
      <c r="D32" s="128"/>
      <c r="E32" s="128"/>
      <c r="F32" s="128"/>
      <c r="G32" s="128"/>
      <c r="H32" s="128"/>
      <c r="I32" s="128"/>
      <c r="J32" s="128"/>
      <c r="K32" s="150"/>
      <c r="L32" s="127" t="str">
        <f>基本!$C$9</f>
        <v>令和</v>
      </c>
      <c r="M32" s="128"/>
      <c r="N32" s="128"/>
      <c r="O32" s="128" t="s">
        <v>4</v>
      </c>
      <c r="P32" s="128"/>
      <c r="Q32" s="128" t="s">
        <v>3</v>
      </c>
      <c r="R32" s="128"/>
      <c r="S32" s="150" t="s">
        <v>2</v>
      </c>
      <c r="T32" s="253"/>
      <c r="U32" s="254"/>
      <c r="V32" s="254"/>
      <c r="W32" s="254"/>
      <c r="X32" s="254"/>
      <c r="Y32" s="254"/>
      <c r="Z32" s="254"/>
      <c r="AA32" s="150" t="s">
        <v>23</v>
      </c>
      <c r="AB32" s="251"/>
      <c r="AC32" s="170"/>
      <c r="AD32" s="170"/>
      <c r="AE32" s="170"/>
      <c r="AF32" s="170"/>
      <c r="AG32" s="171"/>
      <c r="AH32" s="77"/>
    </row>
    <row r="33" spans="1:34" s="75" customFormat="1" ht="13.5" customHeight="1">
      <c r="A33" s="76"/>
      <c r="B33" s="129"/>
      <c r="C33" s="130"/>
      <c r="D33" s="130"/>
      <c r="E33" s="130"/>
      <c r="F33" s="130"/>
      <c r="G33" s="130"/>
      <c r="H33" s="130"/>
      <c r="I33" s="130"/>
      <c r="J33" s="130"/>
      <c r="K33" s="151"/>
      <c r="L33" s="129"/>
      <c r="M33" s="130"/>
      <c r="N33" s="130"/>
      <c r="O33" s="130"/>
      <c r="P33" s="130"/>
      <c r="Q33" s="130"/>
      <c r="R33" s="130"/>
      <c r="S33" s="151"/>
      <c r="T33" s="255"/>
      <c r="U33" s="256"/>
      <c r="V33" s="256"/>
      <c r="W33" s="256"/>
      <c r="X33" s="256"/>
      <c r="Y33" s="256"/>
      <c r="Z33" s="256"/>
      <c r="AA33" s="151"/>
      <c r="AB33" s="252"/>
      <c r="AC33" s="155"/>
      <c r="AD33" s="155"/>
      <c r="AE33" s="155"/>
      <c r="AF33" s="155"/>
      <c r="AG33" s="156"/>
      <c r="AH33" s="77"/>
    </row>
    <row r="34" spans="1:34" s="75" customFormat="1" ht="13.5" customHeight="1">
      <c r="A34" s="76"/>
      <c r="B34" s="127"/>
      <c r="C34" s="128"/>
      <c r="D34" s="128"/>
      <c r="E34" s="128"/>
      <c r="F34" s="128"/>
      <c r="G34" s="128"/>
      <c r="H34" s="128"/>
      <c r="I34" s="128"/>
      <c r="J34" s="128"/>
      <c r="K34" s="150"/>
      <c r="L34" s="127" t="str">
        <f>基本!$C$9</f>
        <v>令和</v>
      </c>
      <c r="M34" s="128"/>
      <c r="N34" s="128"/>
      <c r="O34" s="128" t="s">
        <v>4</v>
      </c>
      <c r="P34" s="128"/>
      <c r="Q34" s="128" t="s">
        <v>3</v>
      </c>
      <c r="R34" s="128"/>
      <c r="S34" s="150" t="s">
        <v>2</v>
      </c>
      <c r="T34" s="253"/>
      <c r="U34" s="254"/>
      <c r="V34" s="254"/>
      <c r="W34" s="254"/>
      <c r="X34" s="254"/>
      <c r="Y34" s="254"/>
      <c r="Z34" s="254"/>
      <c r="AA34" s="150" t="s">
        <v>23</v>
      </c>
      <c r="AB34" s="251"/>
      <c r="AC34" s="170"/>
      <c r="AD34" s="170"/>
      <c r="AE34" s="170"/>
      <c r="AF34" s="170"/>
      <c r="AG34" s="171"/>
      <c r="AH34" s="77"/>
    </row>
    <row r="35" spans="1:34" s="75" customFormat="1" ht="13.5" customHeight="1">
      <c r="A35" s="76"/>
      <c r="B35" s="129"/>
      <c r="C35" s="130"/>
      <c r="D35" s="130"/>
      <c r="E35" s="130"/>
      <c r="F35" s="130"/>
      <c r="G35" s="130"/>
      <c r="H35" s="130"/>
      <c r="I35" s="130"/>
      <c r="J35" s="130"/>
      <c r="K35" s="151"/>
      <c r="L35" s="129"/>
      <c r="M35" s="130"/>
      <c r="N35" s="130"/>
      <c r="O35" s="130"/>
      <c r="P35" s="130"/>
      <c r="Q35" s="130"/>
      <c r="R35" s="130"/>
      <c r="S35" s="151"/>
      <c r="T35" s="255"/>
      <c r="U35" s="256"/>
      <c r="V35" s="256"/>
      <c r="W35" s="256"/>
      <c r="X35" s="256"/>
      <c r="Y35" s="256"/>
      <c r="Z35" s="256"/>
      <c r="AA35" s="151"/>
      <c r="AB35" s="252"/>
      <c r="AC35" s="155"/>
      <c r="AD35" s="155"/>
      <c r="AE35" s="155"/>
      <c r="AF35" s="155"/>
      <c r="AG35" s="156"/>
      <c r="AH35" s="77"/>
    </row>
    <row r="36" spans="1:34" ht="13.5" customHeight="1">
      <c r="A36" s="28"/>
      <c r="B36" s="127"/>
      <c r="C36" s="128"/>
      <c r="D36" s="128"/>
      <c r="E36" s="128"/>
      <c r="F36" s="128"/>
      <c r="G36" s="128"/>
      <c r="H36" s="128"/>
      <c r="I36" s="128"/>
      <c r="J36" s="128"/>
      <c r="K36" s="150"/>
      <c r="L36" s="127" t="str">
        <f>基本!$C$9</f>
        <v>令和</v>
      </c>
      <c r="M36" s="128"/>
      <c r="N36" s="128"/>
      <c r="O36" s="128" t="s">
        <v>4</v>
      </c>
      <c r="P36" s="128"/>
      <c r="Q36" s="128" t="s">
        <v>3</v>
      </c>
      <c r="R36" s="128"/>
      <c r="S36" s="150" t="s">
        <v>2</v>
      </c>
      <c r="T36" s="253"/>
      <c r="U36" s="254"/>
      <c r="V36" s="254"/>
      <c r="W36" s="254"/>
      <c r="X36" s="254"/>
      <c r="Y36" s="254"/>
      <c r="Z36" s="254"/>
      <c r="AA36" s="150" t="s">
        <v>23</v>
      </c>
      <c r="AB36" s="251"/>
      <c r="AC36" s="170"/>
      <c r="AD36" s="170"/>
      <c r="AE36" s="170"/>
      <c r="AF36" s="170"/>
      <c r="AG36" s="171"/>
      <c r="AH36" s="30"/>
    </row>
    <row r="37" spans="1:34" ht="13.5" customHeight="1">
      <c r="A37" s="28"/>
      <c r="B37" s="129"/>
      <c r="C37" s="130"/>
      <c r="D37" s="130"/>
      <c r="E37" s="130"/>
      <c r="F37" s="130"/>
      <c r="G37" s="130"/>
      <c r="H37" s="130"/>
      <c r="I37" s="130"/>
      <c r="J37" s="130"/>
      <c r="K37" s="151"/>
      <c r="L37" s="129"/>
      <c r="M37" s="130"/>
      <c r="N37" s="130"/>
      <c r="O37" s="130"/>
      <c r="P37" s="130"/>
      <c r="Q37" s="130"/>
      <c r="R37" s="130"/>
      <c r="S37" s="151"/>
      <c r="T37" s="255"/>
      <c r="U37" s="256"/>
      <c r="V37" s="256"/>
      <c r="W37" s="256"/>
      <c r="X37" s="256"/>
      <c r="Y37" s="256"/>
      <c r="Z37" s="256"/>
      <c r="AA37" s="151"/>
      <c r="AB37" s="252"/>
      <c r="AC37" s="155"/>
      <c r="AD37" s="155"/>
      <c r="AE37" s="155"/>
      <c r="AF37" s="155"/>
      <c r="AG37" s="156"/>
      <c r="AH37" s="30"/>
    </row>
    <row r="38" spans="1:34" ht="13.5" customHeight="1">
      <c r="A38" s="28"/>
      <c r="B38" s="127"/>
      <c r="C38" s="128"/>
      <c r="D38" s="128"/>
      <c r="E38" s="128"/>
      <c r="F38" s="128"/>
      <c r="G38" s="128"/>
      <c r="H38" s="128"/>
      <c r="I38" s="128"/>
      <c r="J38" s="128"/>
      <c r="K38" s="150"/>
      <c r="L38" s="127" t="str">
        <f>基本!$C$9</f>
        <v>令和</v>
      </c>
      <c r="M38" s="128"/>
      <c r="N38" s="128"/>
      <c r="O38" s="128" t="s">
        <v>4</v>
      </c>
      <c r="P38" s="128"/>
      <c r="Q38" s="128" t="s">
        <v>3</v>
      </c>
      <c r="R38" s="128"/>
      <c r="S38" s="150" t="s">
        <v>2</v>
      </c>
      <c r="T38" s="253"/>
      <c r="U38" s="254"/>
      <c r="V38" s="254"/>
      <c r="W38" s="254"/>
      <c r="X38" s="254"/>
      <c r="Y38" s="254"/>
      <c r="Z38" s="254"/>
      <c r="AA38" s="150" t="s">
        <v>23</v>
      </c>
      <c r="AB38" s="251"/>
      <c r="AC38" s="170"/>
      <c r="AD38" s="170"/>
      <c r="AE38" s="170"/>
      <c r="AF38" s="170"/>
      <c r="AG38" s="171"/>
      <c r="AH38" s="30"/>
    </row>
    <row r="39" spans="1:34" ht="13.5" customHeight="1">
      <c r="A39" s="28"/>
      <c r="B39" s="129"/>
      <c r="C39" s="130"/>
      <c r="D39" s="130"/>
      <c r="E39" s="130"/>
      <c r="F39" s="130"/>
      <c r="G39" s="130"/>
      <c r="H39" s="130"/>
      <c r="I39" s="130"/>
      <c r="J39" s="130"/>
      <c r="K39" s="151"/>
      <c r="L39" s="129"/>
      <c r="M39" s="130"/>
      <c r="N39" s="130"/>
      <c r="O39" s="130"/>
      <c r="P39" s="130"/>
      <c r="Q39" s="130"/>
      <c r="R39" s="130"/>
      <c r="S39" s="151"/>
      <c r="T39" s="255"/>
      <c r="U39" s="256"/>
      <c r="V39" s="256"/>
      <c r="W39" s="256"/>
      <c r="X39" s="256"/>
      <c r="Y39" s="256"/>
      <c r="Z39" s="256"/>
      <c r="AA39" s="151"/>
      <c r="AB39" s="252"/>
      <c r="AC39" s="155"/>
      <c r="AD39" s="155"/>
      <c r="AE39" s="155"/>
      <c r="AF39" s="155"/>
      <c r="AG39" s="156"/>
      <c r="AH39" s="30"/>
    </row>
    <row r="40" spans="1:34" s="20" customFormat="1" ht="6" customHeight="1">
      <c r="A40" s="28"/>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30"/>
    </row>
    <row r="41" spans="1:34" s="20" customFormat="1" ht="15" customHeight="1">
      <c r="A41" s="28"/>
      <c r="B41" s="210" t="s">
        <v>27</v>
      </c>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30"/>
    </row>
    <row r="42" spans="1:34" s="20" customFormat="1" ht="15" customHeight="1">
      <c r="A42" s="28"/>
      <c r="B42" s="209" t="s">
        <v>158</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30"/>
    </row>
    <row r="43" spans="1:34" s="20" customFormat="1" ht="15" customHeight="1">
      <c r="A43" s="28"/>
      <c r="B43" s="211" t="s">
        <v>159</v>
      </c>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30"/>
    </row>
    <row r="44" spans="1:34" s="20" customFormat="1" ht="15" customHeight="1">
      <c r="A44" s="28"/>
      <c r="B44" s="209" t="s">
        <v>160</v>
      </c>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30"/>
    </row>
    <row r="45" spans="1:34" s="20" customFormat="1" ht="15" customHeight="1">
      <c r="A45" s="28"/>
      <c r="B45" s="211" t="s">
        <v>161</v>
      </c>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30"/>
    </row>
    <row r="46" spans="1:34" s="20" customFormat="1" ht="15" customHeight="1">
      <c r="A46" s="28"/>
      <c r="B46" s="211" t="s">
        <v>119</v>
      </c>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30"/>
    </row>
    <row r="47" spans="1:34" s="20" customFormat="1" ht="15" customHeight="1">
      <c r="A47" s="28"/>
      <c r="B47" s="209" t="s">
        <v>162</v>
      </c>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30"/>
    </row>
    <row r="48" spans="1:34" s="20" customFormat="1" ht="15" customHeight="1">
      <c r="A48" s="28"/>
      <c r="B48" s="209" t="s">
        <v>434</v>
      </c>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30"/>
    </row>
    <row r="49" spans="1:34" s="20" customFormat="1" ht="15" customHeight="1">
      <c r="A49" s="28"/>
      <c r="B49" s="211" t="s">
        <v>435</v>
      </c>
      <c r="C49" s="212"/>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30"/>
    </row>
    <row r="50" spans="1:34" s="20" customFormat="1" ht="15" customHeight="1">
      <c r="A50" s="28"/>
      <c r="B50" s="209" t="s">
        <v>163</v>
      </c>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30"/>
    </row>
    <row r="51" spans="1:34" s="20" customFormat="1" ht="15" customHeight="1">
      <c r="A51" s="28"/>
      <c r="B51" s="211" t="s">
        <v>164</v>
      </c>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30"/>
    </row>
    <row r="52" spans="1:34" s="20" customFormat="1" ht="15" customHeight="1">
      <c r="A52" s="28"/>
      <c r="B52" s="211" t="s">
        <v>165</v>
      </c>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30"/>
    </row>
    <row r="53" spans="1:34" s="20" customFormat="1" ht="15" customHeight="1">
      <c r="A53" s="28"/>
      <c r="B53" s="209" t="s">
        <v>166</v>
      </c>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30"/>
    </row>
    <row r="54" spans="1:34" s="20" customFormat="1" ht="15" customHeight="1">
      <c r="A54" s="28"/>
      <c r="B54" s="209" t="s">
        <v>167</v>
      </c>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30"/>
    </row>
    <row r="55" spans="1:34" s="20" customFormat="1" ht="15" customHeight="1">
      <c r="A55" s="28"/>
      <c r="B55" s="211" t="s">
        <v>168</v>
      </c>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30"/>
    </row>
    <row r="56" spans="1:34" s="20" customFormat="1" ht="15" customHeight="1">
      <c r="A56" s="28"/>
      <c r="B56" s="209" t="s">
        <v>169</v>
      </c>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30"/>
    </row>
    <row r="57" spans="1:34" s="20" customFormat="1" ht="15" customHeight="1">
      <c r="A57" s="28"/>
      <c r="B57" s="211" t="s">
        <v>170</v>
      </c>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30"/>
    </row>
    <row r="58" spans="1:34" s="20" customFormat="1" ht="15" customHeight="1">
      <c r="A58" s="28"/>
      <c r="B58" s="211" t="s">
        <v>171</v>
      </c>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30"/>
    </row>
    <row r="59" spans="1:34" s="20" customFormat="1" ht="15" customHeight="1">
      <c r="A59" s="28"/>
      <c r="B59" s="209" t="s">
        <v>172</v>
      </c>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30"/>
    </row>
    <row r="60" spans="1:34" s="20" customFormat="1" ht="6.75" customHeight="1">
      <c r="A60" s="14"/>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2"/>
    </row>
    <row r="61" spans="1:34" s="20" customFormat="1" ht="15" customHeight="1"/>
    <row r="62" spans="1:34" s="20" customFormat="1" ht="15" customHeight="1"/>
    <row r="63" spans="1:34" s="20" customFormat="1" ht="15" customHeight="1"/>
    <row r="64" spans="1:34" s="20" customFormat="1" ht="15" customHeight="1"/>
    <row r="65" s="20" customFormat="1" ht="15" customHeight="1"/>
    <row r="66" s="20" customFormat="1" ht="15" customHeight="1"/>
    <row r="67" s="20" customFormat="1" ht="15" customHeight="1"/>
    <row r="68" s="20" customFormat="1" ht="15" customHeight="1"/>
    <row r="69" s="20" customFormat="1" ht="15" customHeight="1"/>
    <row r="70" s="20" customFormat="1" ht="15" customHeight="1"/>
    <row r="71" s="20" customFormat="1" ht="15" customHeight="1"/>
    <row r="72" s="20" customFormat="1" ht="15" customHeight="1"/>
    <row r="73" s="20" customFormat="1" ht="15" customHeight="1"/>
    <row r="74" s="20" customFormat="1" ht="15" customHeight="1"/>
    <row r="75" s="20" customFormat="1" ht="15" customHeight="1"/>
    <row r="76" s="20" customFormat="1" ht="15" customHeight="1"/>
    <row r="77" s="20" customFormat="1" ht="15" customHeight="1"/>
    <row r="78" s="20" customFormat="1" ht="15" customHeight="1"/>
  </sheetData>
  <mergeCells count="115">
    <mergeCell ref="B40:AG40"/>
    <mergeCell ref="B60:AG60"/>
    <mergeCell ref="D23:K24"/>
    <mergeCell ref="D27:K28"/>
    <mergeCell ref="D25:K26"/>
    <mergeCell ref="L23:AG24"/>
    <mergeCell ref="L25:AG26"/>
    <mergeCell ref="L27:AG28"/>
    <mergeCell ref="B52:AG52"/>
    <mergeCell ref="B53:AG53"/>
    <mergeCell ref="B42:AG42"/>
    <mergeCell ref="B43:AG43"/>
    <mergeCell ref="B44:AG44"/>
    <mergeCell ref="B45:AG45"/>
    <mergeCell ref="B46:AG46"/>
    <mergeCell ref="B47:AG47"/>
    <mergeCell ref="B38:K39"/>
    <mergeCell ref="L38:M39"/>
    <mergeCell ref="N38:N39"/>
    <mergeCell ref="O38:O39"/>
    <mergeCell ref="P38:P39"/>
    <mergeCell ref="AB38:AG39"/>
    <mergeCell ref="R36:R37"/>
    <mergeCell ref="S36:S37"/>
    <mergeCell ref="Q38:Q39"/>
    <mergeCell ref="R38:R39"/>
    <mergeCell ref="S38:S39"/>
    <mergeCell ref="T38:Z39"/>
    <mergeCell ref="AA38:AA39"/>
    <mergeCell ref="B30:K31"/>
    <mergeCell ref="AA30:AA31"/>
    <mergeCell ref="T30:Z31"/>
    <mergeCell ref="B36:K37"/>
    <mergeCell ref="L36:M37"/>
    <mergeCell ref="N36:N37"/>
    <mergeCell ref="O36:O37"/>
    <mergeCell ref="P36:P37"/>
    <mergeCell ref="B32:K33"/>
    <mergeCell ref="L32:M33"/>
    <mergeCell ref="N32:N33"/>
    <mergeCell ref="O32:O33"/>
    <mergeCell ref="P32:P33"/>
    <mergeCell ref="Q32:Q33"/>
    <mergeCell ref="R30:R31"/>
    <mergeCell ref="Q36:Q37"/>
    <mergeCell ref="S30:S31"/>
    <mergeCell ref="R32:R33"/>
    <mergeCell ref="S32:S33"/>
    <mergeCell ref="T32:Z33"/>
    <mergeCell ref="AA32:AA33"/>
    <mergeCell ref="AB32:AG33"/>
    <mergeCell ref="T36:Z37"/>
    <mergeCell ref="AA36:AA37"/>
    <mergeCell ref="AB36:AG37"/>
    <mergeCell ref="B58:AG58"/>
    <mergeCell ref="B48:AG48"/>
    <mergeCell ref="B49:AG49"/>
    <mergeCell ref="B50:AG50"/>
    <mergeCell ref="B51:AG51"/>
    <mergeCell ref="B59:AG59"/>
    <mergeCell ref="B4:AG6"/>
    <mergeCell ref="A13:M13"/>
    <mergeCell ref="N13:AE13"/>
    <mergeCell ref="AF13:AH15"/>
    <mergeCell ref="A14:P15"/>
    <mergeCell ref="Q14:S15"/>
    <mergeCell ref="T14:AC15"/>
    <mergeCell ref="AD14:AE15"/>
    <mergeCell ref="B41:AG41"/>
    <mergeCell ref="B54:AG54"/>
    <mergeCell ref="B55:AG55"/>
    <mergeCell ref="B56:AG56"/>
    <mergeCell ref="B57:AG57"/>
    <mergeCell ref="AB30:AG31"/>
    <mergeCell ref="B29:K29"/>
    <mergeCell ref="L29:S29"/>
    <mergeCell ref="T29:AA29"/>
    <mergeCell ref="AB29:AG29"/>
    <mergeCell ref="B1:AG1"/>
    <mergeCell ref="B2:AG2"/>
    <mergeCell ref="B3:AG3"/>
    <mergeCell ref="B7:AG7"/>
    <mergeCell ref="C9:AF9"/>
    <mergeCell ref="B8:AG8"/>
    <mergeCell ref="B12:AG12"/>
    <mergeCell ref="B10:AG10"/>
    <mergeCell ref="C11:D11"/>
    <mergeCell ref="E11:F11"/>
    <mergeCell ref="H11:I11"/>
    <mergeCell ref="K11:L11"/>
    <mergeCell ref="N11:AG11"/>
    <mergeCell ref="B23:C28"/>
    <mergeCell ref="B16:AG16"/>
    <mergeCell ref="B17:AG17"/>
    <mergeCell ref="B18:AG18"/>
    <mergeCell ref="L21:AG22"/>
    <mergeCell ref="L19:AG20"/>
    <mergeCell ref="AB34:AG35"/>
    <mergeCell ref="Q34:Q35"/>
    <mergeCell ref="R34:R35"/>
    <mergeCell ref="S34:S35"/>
    <mergeCell ref="T34:Z35"/>
    <mergeCell ref="AA34:AA35"/>
    <mergeCell ref="B34:K35"/>
    <mergeCell ref="L34:M35"/>
    <mergeCell ref="N34:N35"/>
    <mergeCell ref="O34:O35"/>
    <mergeCell ref="P34:P35"/>
    <mergeCell ref="B21:K22"/>
    <mergeCell ref="B19:K20"/>
    <mergeCell ref="L30:M31"/>
    <mergeCell ref="N30:N31"/>
    <mergeCell ref="O30:O31"/>
    <mergeCell ref="P30:P31"/>
    <mergeCell ref="Q30:Q31"/>
  </mergeCells>
  <phoneticPr fontId="2"/>
  <conditionalFormatting sqref="B30">
    <cfRule type="containsBlanks" dxfId="210" priority="15">
      <formula>LEN(TRIM(B30))=0</formula>
    </cfRule>
  </conditionalFormatting>
  <conditionalFormatting sqref="B32 B34">
    <cfRule type="containsBlanks" dxfId="209" priority="2">
      <formula>LEN(TRIM(B32))=0</formula>
    </cfRule>
  </conditionalFormatting>
  <conditionalFormatting sqref="B36">
    <cfRule type="containsBlanks" dxfId="208" priority="13">
      <formula>LEN(TRIM(B36))=0</formula>
    </cfRule>
  </conditionalFormatting>
  <conditionalFormatting sqref="B38">
    <cfRule type="containsBlanks" dxfId="207" priority="11">
      <formula>LEN(TRIM(B38))=0</formula>
    </cfRule>
  </conditionalFormatting>
  <conditionalFormatting sqref="E11">
    <cfRule type="containsBlanks" dxfId="206" priority="27">
      <formula>LEN(TRIM(E11))=0</formula>
    </cfRule>
  </conditionalFormatting>
  <conditionalFormatting sqref="H11">
    <cfRule type="containsBlanks" dxfId="205" priority="26">
      <formula>LEN(TRIM(H11))=0</formula>
    </cfRule>
  </conditionalFormatting>
  <conditionalFormatting sqref="K11">
    <cfRule type="containsBlanks" dxfId="204" priority="25">
      <formula>LEN(TRIM(K11))=0</formula>
    </cfRule>
  </conditionalFormatting>
  <conditionalFormatting sqref="L23">
    <cfRule type="containsBlanks" dxfId="203" priority="10">
      <formula>LEN(TRIM(L23))=0</formula>
    </cfRule>
  </conditionalFormatting>
  <conditionalFormatting sqref="L25">
    <cfRule type="containsBlanks" dxfId="202" priority="9">
      <formula>LEN(TRIM(L25))=0</formula>
    </cfRule>
  </conditionalFormatting>
  <conditionalFormatting sqref="L27">
    <cfRule type="containsBlanks" dxfId="201" priority="8">
      <formula>LEN(TRIM(L27))=0</formula>
    </cfRule>
  </conditionalFormatting>
  <conditionalFormatting sqref="N30:N39 P30:P39 R30:R39">
    <cfRule type="containsBlanks" dxfId="200" priority="12">
      <formula>LEN(TRIM(N30))=0</formula>
    </cfRule>
  </conditionalFormatting>
  <conditionalFormatting sqref="T30">
    <cfRule type="containsBlanks" dxfId="199" priority="7">
      <formula>LEN(TRIM(T30))=0</formula>
    </cfRule>
  </conditionalFormatting>
  <conditionalFormatting sqref="T32 T34">
    <cfRule type="containsBlanks" dxfId="198" priority="1">
      <formula>LEN(TRIM(T32))=0</formula>
    </cfRule>
  </conditionalFormatting>
  <conditionalFormatting sqref="T36">
    <cfRule type="containsBlanks" dxfId="197" priority="4">
      <formula>LEN(TRIM(T36))=0</formula>
    </cfRule>
  </conditionalFormatting>
  <conditionalFormatting sqref="T38">
    <cfRule type="containsBlanks" dxfId="196" priority="3">
      <formula>LEN(TRIM(T38))=0</formula>
    </cfRule>
  </conditionalFormatting>
  <printOptions horizontalCentered="1" verticalCentered="1"/>
  <pageMargins left="0.6692913385826772" right="0.43307086614173229" top="0.35433070866141736" bottom="0.55118110236220474" header="0.11811023622047245" footer="0.31496062992125984"/>
  <pageSetup paperSize="9" orientation="portrait" blackAndWhite="1" r:id="rId1"/>
  <headerFooter>
    <oddHeader>&amp;R＜&amp;A＞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AH75"/>
  <sheetViews>
    <sheetView view="pageBreakPreview" zoomScaleNormal="100" zoomScaleSheetLayoutView="100" workbookViewId="0">
      <selection activeCell="C6" sqref="C6:F6"/>
    </sheetView>
  </sheetViews>
  <sheetFormatPr defaultColWidth="2.625" defaultRowHeight="15" customHeight="1"/>
  <cols>
    <col min="1" max="16384" width="2.625" style="2"/>
  </cols>
  <sheetData>
    <row r="1" spans="1:34" ht="15" customHeight="1">
      <c r="B1" s="140" t="s">
        <v>174</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row>
    <row r="2" spans="1:34" s="20" customFormat="1" ht="15" customHeight="1">
      <c r="A2" s="13"/>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11"/>
    </row>
    <row r="3" spans="1:34" s="20" customFormat="1" ht="15" customHeight="1">
      <c r="A3" s="2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30"/>
    </row>
    <row r="4" spans="1:34" s="20" customFormat="1" ht="15" customHeight="1">
      <c r="A4" s="28"/>
      <c r="B4" s="269" t="s">
        <v>176</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30"/>
    </row>
    <row r="5" spans="1:34" s="20" customFormat="1" ht="15" customHeight="1">
      <c r="A5" s="28"/>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30"/>
    </row>
    <row r="6" spans="1:34" s="20" customFormat="1" ht="15" customHeight="1">
      <c r="A6" s="28"/>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30"/>
    </row>
    <row r="7" spans="1:34" s="20" customFormat="1" ht="15" customHeight="1">
      <c r="A7" s="28"/>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30"/>
    </row>
    <row r="8" spans="1:34" s="20" customFormat="1" ht="15" customHeight="1">
      <c r="A8" s="2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30"/>
    </row>
    <row r="9" spans="1:34" s="20" customFormat="1" ht="15" customHeight="1">
      <c r="A9" s="28"/>
      <c r="B9" s="23"/>
      <c r="C9" s="198" t="s">
        <v>175</v>
      </c>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23"/>
      <c r="AH9" s="30"/>
    </row>
    <row r="10" spans="1:34" s="20" customFormat="1" ht="15" customHeight="1">
      <c r="A10" s="28"/>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30"/>
    </row>
    <row r="11" spans="1:34" s="20" customFormat="1" ht="15" customHeight="1">
      <c r="A11" s="28"/>
      <c r="B11" s="29"/>
      <c r="C11" s="178" t="str">
        <f>基本!$C$9</f>
        <v>令和</v>
      </c>
      <c r="D11" s="178"/>
      <c r="E11" s="178"/>
      <c r="F11" s="178"/>
      <c r="G11" s="22" t="s">
        <v>4</v>
      </c>
      <c r="H11" s="178"/>
      <c r="I11" s="178"/>
      <c r="J11" s="22" t="s">
        <v>3</v>
      </c>
      <c r="K11" s="178"/>
      <c r="L11" s="178"/>
      <c r="M11" s="22" t="s">
        <v>2</v>
      </c>
      <c r="N11" s="198"/>
      <c r="O11" s="198"/>
      <c r="P11" s="198"/>
      <c r="Q11" s="198"/>
      <c r="R11" s="198"/>
      <c r="S11" s="198"/>
      <c r="T11" s="198"/>
      <c r="U11" s="198"/>
      <c r="V11" s="198"/>
      <c r="W11" s="198"/>
      <c r="X11" s="198"/>
      <c r="Y11" s="198"/>
      <c r="Z11" s="198"/>
      <c r="AA11" s="198"/>
      <c r="AB11" s="198"/>
      <c r="AC11" s="198"/>
      <c r="AD11" s="198"/>
      <c r="AE11" s="198"/>
      <c r="AF11" s="198"/>
      <c r="AG11" s="198"/>
      <c r="AH11" s="30"/>
    </row>
    <row r="12" spans="1:34" s="20" customFormat="1" ht="15" customHeight="1">
      <c r="A12" s="28"/>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30"/>
    </row>
    <row r="13" spans="1:34" ht="15" customHeight="1">
      <c r="A13" s="270"/>
      <c r="B13" s="204"/>
      <c r="C13" s="204"/>
      <c r="D13" s="204"/>
      <c r="E13" s="204"/>
      <c r="F13" s="204"/>
      <c r="G13" s="204"/>
      <c r="H13" s="204"/>
      <c r="I13" s="204"/>
      <c r="J13" s="204"/>
      <c r="K13" s="204"/>
      <c r="L13" s="204"/>
      <c r="M13" s="204"/>
      <c r="N13" s="198" t="str">
        <f>""&amp;基本!C4&amp;""&amp;基本!D4&amp;"年"&amp;基本!E4&amp;"月"&amp;基本!F4&amp;"日執行　"&amp;基本!C6&amp;""</f>
        <v>令和〇年〇月〇日執行　築上町〇〇選挙</v>
      </c>
      <c r="O13" s="198"/>
      <c r="P13" s="198"/>
      <c r="Q13" s="198"/>
      <c r="R13" s="198"/>
      <c r="S13" s="198"/>
      <c r="T13" s="198"/>
      <c r="U13" s="198"/>
      <c r="V13" s="198"/>
      <c r="W13" s="198"/>
      <c r="X13" s="198"/>
      <c r="Y13" s="198"/>
      <c r="Z13" s="198"/>
      <c r="AA13" s="198"/>
      <c r="AB13" s="198"/>
      <c r="AC13" s="198"/>
      <c r="AD13" s="198"/>
      <c r="AE13" s="198"/>
      <c r="AF13" s="204"/>
      <c r="AG13" s="204"/>
      <c r="AH13" s="271"/>
    </row>
    <row r="14" spans="1:34" ht="15" customHeight="1">
      <c r="A14" s="270"/>
      <c r="B14" s="204"/>
      <c r="C14" s="204"/>
      <c r="D14" s="204"/>
      <c r="E14" s="204"/>
      <c r="F14" s="204"/>
      <c r="G14" s="204"/>
      <c r="H14" s="204"/>
      <c r="I14" s="204"/>
      <c r="J14" s="204"/>
      <c r="K14" s="204"/>
      <c r="L14" s="204"/>
      <c r="M14" s="204"/>
      <c r="N14" s="204"/>
      <c r="O14" s="204"/>
      <c r="P14" s="204"/>
      <c r="Q14" s="204" t="s">
        <v>7</v>
      </c>
      <c r="R14" s="204"/>
      <c r="S14" s="204"/>
      <c r="T14" s="205" t="str">
        <f>IF(基本!C7="","",基本!C7)</f>
        <v>　</v>
      </c>
      <c r="U14" s="205"/>
      <c r="V14" s="205"/>
      <c r="W14" s="205"/>
      <c r="X14" s="205"/>
      <c r="Y14" s="205"/>
      <c r="Z14" s="205"/>
      <c r="AA14" s="205"/>
      <c r="AB14" s="205"/>
      <c r="AC14" s="205"/>
      <c r="AD14" s="204" t="s">
        <v>8</v>
      </c>
      <c r="AE14" s="204"/>
      <c r="AF14" s="204"/>
      <c r="AG14" s="204"/>
      <c r="AH14" s="271"/>
    </row>
    <row r="15" spans="1:34" ht="15" customHeight="1">
      <c r="A15" s="270"/>
      <c r="B15" s="204"/>
      <c r="C15" s="204"/>
      <c r="D15" s="204"/>
      <c r="E15" s="204"/>
      <c r="F15" s="204"/>
      <c r="G15" s="204"/>
      <c r="H15" s="204"/>
      <c r="I15" s="204"/>
      <c r="J15" s="204"/>
      <c r="K15" s="204"/>
      <c r="L15" s="204"/>
      <c r="M15" s="204"/>
      <c r="N15" s="204"/>
      <c r="O15" s="204"/>
      <c r="P15" s="204"/>
      <c r="Q15" s="204"/>
      <c r="R15" s="204"/>
      <c r="S15" s="204"/>
      <c r="T15" s="205"/>
      <c r="U15" s="205"/>
      <c r="V15" s="205"/>
      <c r="W15" s="205"/>
      <c r="X15" s="205"/>
      <c r="Y15" s="205"/>
      <c r="Z15" s="205"/>
      <c r="AA15" s="205"/>
      <c r="AB15" s="205"/>
      <c r="AC15" s="205"/>
      <c r="AD15" s="204"/>
      <c r="AE15" s="204"/>
      <c r="AF15" s="204"/>
      <c r="AG15" s="204"/>
      <c r="AH15" s="271"/>
    </row>
    <row r="16" spans="1:34" s="20" customFormat="1" ht="15" customHeight="1">
      <c r="A16" s="28"/>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30"/>
    </row>
    <row r="17" spans="1:34" s="20" customFormat="1" ht="15" customHeight="1">
      <c r="A17" s="28"/>
      <c r="B17" s="204" t="s">
        <v>18</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30"/>
    </row>
    <row r="18" spans="1:34" s="20" customFormat="1" ht="10.5" customHeight="1">
      <c r="A18" s="28"/>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30"/>
    </row>
    <row r="19" spans="1:34" ht="15" customHeight="1">
      <c r="A19" s="28"/>
      <c r="B19" s="244" t="s">
        <v>178</v>
      </c>
      <c r="C19" s="278"/>
      <c r="D19" s="222" t="s">
        <v>56</v>
      </c>
      <c r="E19" s="88"/>
      <c r="F19" s="88"/>
      <c r="G19" s="88"/>
      <c r="H19" s="88"/>
      <c r="I19" s="88"/>
      <c r="J19" s="88"/>
      <c r="K19" s="186"/>
      <c r="L19" s="213"/>
      <c r="M19" s="214"/>
      <c r="N19" s="214"/>
      <c r="O19" s="214"/>
      <c r="P19" s="214"/>
      <c r="Q19" s="214"/>
      <c r="R19" s="214"/>
      <c r="S19" s="214"/>
      <c r="T19" s="214"/>
      <c r="U19" s="214"/>
      <c r="V19" s="214"/>
      <c r="W19" s="214"/>
      <c r="X19" s="214"/>
      <c r="Y19" s="214"/>
      <c r="Z19" s="214"/>
      <c r="AA19" s="214"/>
      <c r="AB19" s="214"/>
      <c r="AC19" s="214"/>
      <c r="AD19" s="214"/>
      <c r="AE19" s="214"/>
      <c r="AF19" s="214"/>
      <c r="AG19" s="215"/>
      <c r="AH19" s="30"/>
    </row>
    <row r="20" spans="1:34" ht="15" customHeight="1">
      <c r="A20" s="28"/>
      <c r="B20" s="246"/>
      <c r="C20" s="279"/>
      <c r="D20" s="174"/>
      <c r="E20" s="145"/>
      <c r="F20" s="145"/>
      <c r="G20" s="145"/>
      <c r="H20" s="145"/>
      <c r="I20" s="145"/>
      <c r="J20" s="145"/>
      <c r="K20" s="175"/>
      <c r="L20" s="219"/>
      <c r="M20" s="220"/>
      <c r="N20" s="220"/>
      <c r="O20" s="220"/>
      <c r="P20" s="220"/>
      <c r="Q20" s="220"/>
      <c r="R20" s="220"/>
      <c r="S20" s="220"/>
      <c r="T20" s="220"/>
      <c r="U20" s="220"/>
      <c r="V20" s="220"/>
      <c r="W20" s="220"/>
      <c r="X20" s="220"/>
      <c r="Y20" s="220"/>
      <c r="Z20" s="220"/>
      <c r="AA20" s="220"/>
      <c r="AB20" s="220"/>
      <c r="AC20" s="220"/>
      <c r="AD20" s="220"/>
      <c r="AE20" s="220"/>
      <c r="AF20" s="220"/>
      <c r="AG20" s="221"/>
      <c r="AH20" s="30"/>
    </row>
    <row r="21" spans="1:34" ht="15" customHeight="1">
      <c r="A21" s="28"/>
      <c r="B21" s="246"/>
      <c r="C21" s="279"/>
      <c r="D21" s="222" t="s">
        <v>57</v>
      </c>
      <c r="E21" s="88"/>
      <c r="F21" s="88"/>
      <c r="G21" s="88"/>
      <c r="H21" s="88"/>
      <c r="I21" s="88"/>
      <c r="J21" s="88"/>
      <c r="K21" s="186"/>
      <c r="L21" s="213"/>
      <c r="M21" s="214"/>
      <c r="N21" s="214"/>
      <c r="O21" s="214"/>
      <c r="P21" s="214"/>
      <c r="Q21" s="214"/>
      <c r="R21" s="214"/>
      <c r="S21" s="214"/>
      <c r="T21" s="214"/>
      <c r="U21" s="214"/>
      <c r="V21" s="214"/>
      <c r="W21" s="214"/>
      <c r="X21" s="214"/>
      <c r="Y21" s="214"/>
      <c r="Z21" s="214"/>
      <c r="AA21" s="214"/>
      <c r="AB21" s="214"/>
      <c r="AC21" s="214"/>
      <c r="AD21" s="214"/>
      <c r="AE21" s="214"/>
      <c r="AF21" s="214"/>
      <c r="AG21" s="215"/>
      <c r="AH21" s="30"/>
    </row>
    <row r="22" spans="1:34" ht="15" customHeight="1">
      <c r="A22" s="28"/>
      <c r="B22" s="246"/>
      <c r="C22" s="279"/>
      <c r="D22" s="174"/>
      <c r="E22" s="145"/>
      <c r="F22" s="145"/>
      <c r="G22" s="145"/>
      <c r="H22" s="145"/>
      <c r="I22" s="145"/>
      <c r="J22" s="145"/>
      <c r="K22" s="175"/>
      <c r="L22" s="219"/>
      <c r="M22" s="220"/>
      <c r="N22" s="220"/>
      <c r="O22" s="220"/>
      <c r="P22" s="220"/>
      <c r="Q22" s="220"/>
      <c r="R22" s="220"/>
      <c r="S22" s="220"/>
      <c r="T22" s="220"/>
      <c r="U22" s="220"/>
      <c r="V22" s="220"/>
      <c r="W22" s="220"/>
      <c r="X22" s="220"/>
      <c r="Y22" s="220"/>
      <c r="Z22" s="220"/>
      <c r="AA22" s="220"/>
      <c r="AB22" s="220"/>
      <c r="AC22" s="220"/>
      <c r="AD22" s="220"/>
      <c r="AE22" s="220"/>
      <c r="AF22" s="220"/>
      <c r="AG22" s="221"/>
      <c r="AH22" s="30"/>
    </row>
    <row r="23" spans="1:34" ht="15" customHeight="1">
      <c r="A23" s="28"/>
      <c r="B23" s="246"/>
      <c r="C23" s="279"/>
      <c r="D23" s="222" t="s">
        <v>153</v>
      </c>
      <c r="E23" s="88"/>
      <c r="F23" s="88"/>
      <c r="G23" s="88"/>
      <c r="H23" s="88"/>
      <c r="I23" s="88"/>
      <c r="J23" s="88"/>
      <c r="K23" s="186"/>
      <c r="L23" s="213"/>
      <c r="M23" s="214"/>
      <c r="N23" s="214"/>
      <c r="O23" s="214"/>
      <c r="P23" s="214"/>
      <c r="Q23" s="214"/>
      <c r="R23" s="214"/>
      <c r="S23" s="214"/>
      <c r="T23" s="214"/>
      <c r="U23" s="214"/>
      <c r="V23" s="214"/>
      <c r="W23" s="214"/>
      <c r="X23" s="214"/>
      <c r="Y23" s="214"/>
      <c r="Z23" s="214"/>
      <c r="AA23" s="214"/>
      <c r="AB23" s="214"/>
      <c r="AC23" s="214"/>
      <c r="AD23" s="214"/>
      <c r="AE23" s="214"/>
      <c r="AF23" s="214"/>
      <c r="AG23" s="215"/>
      <c r="AH23" s="30"/>
    </row>
    <row r="24" spans="1:34" ht="15" customHeight="1">
      <c r="A24" s="28"/>
      <c r="B24" s="280"/>
      <c r="C24" s="281"/>
      <c r="D24" s="174"/>
      <c r="E24" s="145"/>
      <c r="F24" s="145"/>
      <c r="G24" s="145"/>
      <c r="H24" s="145"/>
      <c r="I24" s="145"/>
      <c r="J24" s="145"/>
      <c r="K24" s="175"/>
      <c r="L24" s="219"/>
      <c r="M24" s="220"/>
      <c r="N24" s="220"/>
      <c r="O24" s="220"/>
      <c r="P24" s="220"/>
      <c r="Q24" s="220"/>
      <c r="R24" s="220"/>
      <c r="S24" s="220"/>
      <c r="T24" s="220"/>
      <c r="U24" s="220"/>
      <c r="V24" s="220"/>
      <c r="W24" s="220"/>
      <c r="X24" s="220"/>
      <c r="Y24" s="220"/>
      <c r="Z24" s="220"/>
      <c r="AA24" s="220"/>
      <c r="AB24" s="220"/>
      <c r="AC24" s="220"/>
      <c r="AD24" s="220"/>
      <c r="AE24" s="220"/>
      <c r="AF24" s="220"/>
      <c r="AG24" s="221"/>
      <c r="AH24" s="30"/>
    </row>
    <row r="25" spans="1:34" ht="15" customHeight="1">
      <c r="A25" s="28"/>
      <c r="B25" s="127" t="s">
        <v>179</v>
      </c>
      <c r="C25" s="128"/>
      <c r="D25" s="128"/>
      <c r="E25" s="128"/>
      <c r="F25" s="128"/>
      <c r="G25" s="128"/>
      <c r="H25" s="128"/>
      <c r="I25" s="150"/>
      <c r="J25" s="286" t="s">
        <v>182</v>
      </c>
      <c r="K25" s="286"/>
      <c r="L25" s="286"/>
      <c r="M25" s="286"/>
      <c r="N25" s="286"/>
      <c r="O25" s="286"/>
      <c r="P25" s="127" t="s">
        <v>483</v>
      </c>
      <c r="Q25" s="128"/>
      <c r="R25" s="128"/>
      <c r="S25" s="128"/>
      <c r="T25" s="128"/>
      <c r="U25" s="150"/>
      <c r="V25" s="127" t="s">
        <v>181</v>
      </c>
      <c r="W25" s="128"/>
      <c r="X25" s="128"/>
      <c r="Y25" s="128"/>
      <c r="Z25" s="128"/>
      <c r="AA25" s="150"/>
      <c r="AB25" s="127" t="s">
        <v>64</v>
      </c>
      <c r="AC25" s="128"/>
      <c r="AD25" s="128"/>
      <c r="AE25" s="128"/>
      <c r="AF25" s="128"/>
      <c r="AG25" s="150"/>
      <c r="AH25" s="30"/>
    </row>
    <row r="26" spans="1:34" ht="15" customHeight="1">
      <c r="A26" s="28"/>
      <c r="B26" s="277"/>
      <c r="C26" s="178"/>
      <c r="D26" s="178"/>
      <c r="E26" s="178"/>
      <c r="F26" s="178"/>
      <c r="G26" s="178"/>
      <c r="H26" s="178"/>
      <c r="I26" s="276"/>
      <c r="J26" s="287"/>
      <c r="K26" s="287"/>
      <c r="L26" s="287"/>
      <c r="M26" s="287"/>
      <c r="N26" s="287"/>
      <c r="O26" s="287"/>
      <c r="P26" s="277"/>
      <c r="Q26" s="178"/>
      <c r="R26" s="178"/>
      <c r="S26" s="178"/>
      <c r="T26" s="178"/>
      <c r="U26" s="276"/>
      <c r="V26" s="277"/>
      <c r="W26" s="178"/>
      <c r="X26" s="178"/>
      <c r="Y26" s="178"/>
      <c r="Z26" s="178"/>
      <c r="AA26" s="276"/>
      <c r="AB26" s="277"/>
      <c r="AC26" s="178"/>
      <c r="AD26" s="178"/>
      <c r="AE26" s="178"/>
      <c r="AF26" s="178"/>
      <c r="AG26" s="276"/>
      <c r="AH26" s="30"/>
    </row>
    <row r="27" spans="1:34" ht="15" customHeight="1">
      <c r="A27" s="28"/>
      <c r="B27" s="277"/>
      <c r="C27" s="178"/>
      <c r="D27" s="178"/>
      <c r="E27" s="178"/>
      <c r="F27" s="178"/>
      <c r="G27" s="178"/>
      <c r="H27" s="178"/>
      <c r="I27" s="276"/>
      <c r="J27" s="287"/>
      <c r="K27" s="287"/>
      <c r="L27" s="287"/>
      <c r="M27" s="287"/>
      <c r="N27" s="287"/>
      <c r="O27" s="287"/>
      <c r="P27" s="277"/>
      <c r="Q27" s="178"/>
      <c r="R27" s="178"/>
      <c r="S27" s="178"/>
      <c r="T27" s="178"/>
      <c r="U27" s="276"/>
      <c r="V27" s="277"/>
      <c r="W27" s="178"/>
      <c r="X27" s="178"/>
      <c r="Y27" s="178"/>
      <c r="Z27" s="178"/>
      <c r="AA27" s="276"/>
      <c r="AB27" s="277"/>
      <c r="AC27" s="178"/>
      <c r="AD27" s="178"/>
      <c r="AE27" s="178"/>
      <c r="AF27" s="178"/>
      <c r="AG27" s="276"/>
      <c r="AH27" s="30"/>
    </row>
    <row r="28" spans="1:34" ht="15" customHeight="1">
      <c r="A28" s="28"/>
      <c r="B28" s="129"/>
      <c r="C28" s="130"/>
      <c r="D28" s="130"/>
      <c r="E28" s="130"/>
      <c r="F28" s="130"/>
      <c r="G28" s="130"/>
      <c r="H28" s="130"/>
      <c r="I28" s="151"/>
      <c r="J28" s="288"/>
      <c r="K28" s="288"/>
      <c r="L28" s="288"/>
      <c r="M28" s="288"/>
      <c r="N28" s="288"/>
      <c r="O28" s="288"/>
      <c r="P28" s="129"/>
      <c r="Q28" s="130"/>
      <c r="R28" s="130"/>
      <c r="S28" s="130"/>
      <c r="T28" s="130"/>
      <c r="U28" s="151"/>
      <c r="V28" s="129"/>
      <c r="W28" s="130"/>
      <c r="X28" s="130"/>
      <c r="Y28" s="130"/>
      <c r="Z28" s="130"/>
      <c r="AA28" s="151"/>
      <c r="AB28" s="129"/>
      <c r="AC28" s="130"/>
      <c r="AD28" s="130"/>
      <c r="AE28" s="130"/>
      <c r="AF28" s="130"/>
      <c r="AG28" s="151"/>
      <c r="AH28" s="30"/>
    </row>
    <row r="29" spans="1:34" ht="15" customHeight="1">
      <c r="A29" s="28"/>
      <c r="B29" s="277" t="str">
        <f>基本!$C$9</f>
        <v>令和</v>
      </c>
      <c r="C29" s="178"/>
      <c r="D29" s="178"/>
      <c r="E29" s="178" t="s">
        <v>4</v>
      </c>
      <c r="F29" s="178"/>
      <c r="G29" s="178" t="s">
        <v>3</v>
      </c>
      <c r="H29" s="178"/>
      <c r="I29" s="276" t="s">
        <v>2</v>
      </c>
      <c r="J29" s="127"/>
      <c r="K29" s="128"/>
      <c r="L29" s="128"/>
      <c r="M29" s="128"/>
      <c r="N29" s="128"/>
      <c r="O29" s="150"/>
      <c r="P29" s="282"/>
      <c r="Q29" s="283"/>
      <c r="R29" s="283"/>
      <c r="S29" s="283"/>
      <c r="T29" s="283"/>
      <c r="U29" s="150" t="s">
        <v>180</v>
      </c>
      <c r="V29" s="282"/>
      <c r="W29" s="283"/>
      <c r="X29" s="283"/>
      <c r="Y29" s="283"/>
      <c r="Z29" s="283"/>
      <c r="AA29" s="150" t="s">
        <v>23</v>
      </c>
      <c r="AB29" s="251"/>
      <c r="AC29" s="170"/>
      <c r="AD29" s="170"/>
      <c r="AE29" s="170"/>
      <c r="AF29" s="170"/>
      <c r="AG29" s="171"/>
      <c r="AH29" s="30"/>
    </row>
    <row r="30" spans="1:34" ht="15" customHeight="1">
      <c r="A30" s="28"/>
      <c r="B30" s="129"/>
      <c r="C30" s="130"/>
      <c r="D30" s="130"/>
      <c r="E30" s="130"/>
      <c r="F30" s="130"/>
      <c r="G30" s="130"/>
      <c r="H30" s="130"/>
      <c r="I30" s="151"/>
      <c r="J30" s="129"/>
      <c r="K30" s="130"/>
      <c r="L30" s="130"/>
      <c r="M30" s="130"/>
      <c r="N30" s="130"/>
      <c r="O30" s="151"/>
      <c r="P30" s="284"/>
      <c r="Q30" s="285"/>
      <c r="R30" s="285"/>
      <c r="S30" s="285"/>
      <c r="T30" s="285"/>
      <c r="U30" s="151"/>
      <c r="V30" s="284"/>
      <c r="W30" s="285"/>
      <c r="X30" s="285"/>
      <c r="Y30" s="285"/>
      <c r="Z30" s="285"/>
      <c r="AA30" s="151"/>
      <c r="AB30" s="252"/>
      <c r="AC30" s="155"/>
      <c r="AD30" s="155"/>
      <c r="AE30" s="155"/>
      <c r="AF30" s="155"/>
      <c r="AG30" s="156"/>
      <c r="AH30" s="30"/>
    </row>
    <row r="31" spans="1:34" ht="15" customHeight="1">
      <c r="A31" s="28"/>
      <c r="B31" s="277" t="str">
        <f>基本!$C$9</f>
        <v>令和</v>
      </c>
      <c r="C31" s="178"/>
      <c r="D31" s="178"/>
      <c r="E31" s="178" t="s">
        <v>4</v>
      </c>
      <c r="F31" s="178"/>
      <c r="G31" s="178" t="s">
        <v>3</v>
      </c>
      <c r="H31" s="178"/>
      <c r="I31" s="276" t="s">
        <v>2</v>
      </c>
      <c r="J31" s="127"/>
      <c r="K31" s="128"/>
      <c r="L31" s="128"/>
      <c r="M31" s="128"/>
      <c r="N31" s="128"/>
      <c r="O31" s="150"/>
      <c r="P31" s="282"/>
      <c r="Q31" s="283"/>
      <c r="R31" s="283"/>
      <c r="S31" s="283"/>
      <c r="T31" s="283"/>
      <c r="U31" s="150" t="s">
        <v>180</v>
      </c>
      <c r="V31" s="282"/>
      <c r="W31" s="283"/>
      <c r="X31" s="283"/>
      <c r="Y31" s="283"/>
      <c r="Z31" s="283"/>
      <c r="AA31" s="150" t="s">
        <v>23</v>
      </c>
      <c r="AB31" s="251"/>
      <c r="AC31" s="170"/>
      <c r="AD31" s="170"/>
      <c r="AE31" s="170"/>
      <c r="AF31" s="170"/>
      <c r="AG31" s="171"/>
      <c r="AH31" s="30"/>
    </row>
    <row r="32" spans="1:34" ht="15" customHeight="1">
      <c r="A32" s="28"/>
      <c r="B32" s="129"/>
      <c r="C32" s="130"/>
      <c r="D32" s="130"/>
      <c r="E32" s="130"/>
      <c r="F32" s="130"/>
      <c r="G32" s="130"/>
      <c r="H32" s="130"/>
      <c r="I32" s="151"/>
      <c r="J32" s="129"/>
      <c r="K32" s="130"/>
      <c r="L32" s="130"/>
      <c r="M32" s="130"/>
      <c r="N32" s="130"/>
      <c r="O32" s="151"/>
      <c r="P32" s="284"/>
      <c r="Q32" s="285"/>
      <c r="R32" s="285"/>
      <c r="S32" s="285"/>
      <c r="T32" s="285"/>
      <c r="U32" s="151"/>
      <c r="V32" s="284"/>
      <c r="W32" s="285"/>
      <c r="X32" s="285"/>
      <c r="Y32" s="285"/>
      <c r="Z32" s="285"/>
      <c r="AA32" s="151"/>
      <c r="AB32" s="252"/>
      <c r="AC32" s="155"/>
      <c r="AD32" s="155"/>
      <c r="AE32" s="155"/>
      <c r="AF32" s="155"/>
      <c r="AG32" s="156"/>
      <c r="AH32" s="30"/>
    </row>
    <row r="33" spans="1:34" ht="15" customHeight="1">
      <c r="A33" s="28"/>
      <c r="B33" s="277" t="str">
        <f>基本!$C$9</f>
        <v>令和</v>
      </c>
      <c r="C33" s="178"/>
      <c r="D33" s="178"/>
      <c r="E33" s="178" t="s">
        <v>4</v>
      </c>
      <c r="F33" s="178"/>
      <c r="G33" s="178" t="s">
        <v>3</v>
      </c>
      <c r="H33" s="178"/>
      <c r="I33" s="276" t="s">
        <v>2</v>
      </c>
      <c r="J33" s="127"/>
      <c r="K33" s="128"/>
      <c r="L33" s="128"/>
      <c r="M33" s="128"/>
      <c r="N33" s="128"/>
      <c r="O33" s="150"/>
      <c r="P33" s="282"/>
      <c r="Q33" s="283"/>
      <c r="R33" s="283"/>
      <c r="S33" s="283"/>
      <c r="T33" s="283"/>
      <c r="U33" s="150" t="s">
        <v>180</v>
      </c>
      <c r="V33" s="282"/>
      <c r="W33" s="283"/>
      <c r="X33" s="283"/>
      <c r="Y33" s="283"/>
      <c r="Z33" s="283"/>
      <c r="AA33" s="150" t="s">
        <v>23</v>
      </c>
      <c r="AB33" s="251"/>
      <c r="AC33" s="170"/>
      <c r="AD33" s="170"/>
      <c r="AE33" s="170"/>
      <c r="AF33" s="170"/>
      <c r="AG33" s="171"/>
      <c r="AH33" s="30"/>
    </row>
    <row r="34" spans="1:34" ht="15" customHeight="1">
      <c r="A34" s="28"/>
      <c r="B34" s="129"/>
      <c r="C34" s="130"/>
      <c r="D34" s="130"/>
      <c r="E34" s="130"/>
      <c r="F34" s="130"/>
      <c r="G34" s="130"/>
      <c r="H34" s="130"/>
      <c r="I34" s="151"/>
      <c r="J34" s="129"/>
      <c r="K34" s="130"/>
      <c r="L34" s="130"/>
      <c r="M34" s="130"/>
      <c r="N34" s="130"/>
      <c r="O34" s="151"/>
      <c r="P34" s="284"/>
      <c r="Q34" s="285"/>
      <c r="R34" s="285"/>
      <c r="S34" s="285"/>
      <c r="T34" s="285"/>
      <c r="U34" s="151"/>
      <c r="V34" s="284"/>
      <c r="W34" s="285"/>
      <c r="X34" s="285"/>
      <c r="Y34" s="285"/>
      <c r="Z34" s="285"/>
      <c r="AA34" s="151"/>
      <c r="AB34" s="252"/>
      <c r="AC34" s="155"/>
      <c r="AD34" s="155"/>
      <c r="AE34" s="155"/>
      <c r="AF34" s="155"/>
      <c r="AG34" s="156"/>
      <c r="AH34" s="30"/>
    </row>
    <row r="35" spans="1:34" s="20" customFormat="1" ht="12" customHeight="1">
      <c r="A35" s="28"/>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30"/>
    </row>
    <row r="36" spans="1:34" s="20" customFormat="1" ht="15" customHeight="1">
      <c r="A36" s="28"/>
      <c r="B36" s="210" t="s">
        <v>27</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30"/>
    </row>
    <row r="37" spans="1:34" s="20" customFormat="1" ht="15" customHeight="1">
      <c r="A37" s="28"/>
      <c r="B37" s="209" t="s">
        <v>183</v>
      </c>
      <c r="C37" s="210"/>
      <c r="D37" s="210"/>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30"/>
    </row>
    <row r="38" spans="1:34" s="20" customFormat="1" ht="15" customHeight="1">
      <c r="A38" s="28"/>
      <c r="B38" s="211" t="s">
        <v>184</v>
      </c>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30"/>
    </row>
    <row r="39" spans="1:34" s="20" customFormat="1" ht="15" customHeight="1">
      <c r="A39" s="28"/>
      <c r="B39" s="209" t="s">
        <v>436</v>
      </c>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30"/>
    </row>
    <row r="40" spans="1:34" s="20" customFormat="1" ht="15" customHeight="1">
      <c r="A40" s="28"/>
      <c r="B40" s="211" t="s">
        <v>185</v>
      </c>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30"/>
    </row>
    <row r="41" spans="1:34" s="20" customFormat="1" ht="15" customHeight="1">
      <c r="A41" s="28"/>
      <c r="B41" s="211" t="s">
        <v>186</v>
      </c>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30"/>
    </row>
    <row r="42" spans="1:34" s="20" customFormat="1" ht="15" customHeight="1">
      <c r="A42" s="28"/>
      <c r="B42" s="209" t="s">
        <v>187</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30"/>
    </row>
    <row r="43" spans="1:34" s="20" customFormat="1" ht="15" customHeight="1">
      <c r="A43" s="28"/>
      <c r="B43" s="209" t="s">
        <v>200</v>
      </c>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30"/>
    </row>
    <row r="44" spans="1:34" s="20" customFormat="1" ht="15" customHeight="1">
      <c r="A44" s="28"/>
      <c r="B44" s="209" t="s">
        <v>198</v>
      </c>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30"/>
    </row>
    <row r="45" spans="1:34" s="20" customFormat="1" ht="15" customHeight="1">
      <c r="A45" s="28"/>
      <c r="B45" s="211" t="s">
        <v>199</v>
      </c>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30"/>
    </row>
    <row r="46" spans="1:34" s="20" customFormat="1" ht="15" customHeight="1">
      <c r="A46" s="28"/>
      <c r="B46" s="209" t="s">
        <v>196</v>
      </c>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30"/>
    </row>
    <row r="47" spans="1:34" s="20" customFormat="1" ht="15" customHeight="1">
      <c r="A47" s="28"/>
      <c r="B47" s="211" t="s">
        <v>197</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30"/>
    </row>
    <row r="48" spans="1:34" s="20" customFormat="1" ht="15" customHeight="1">
      <c r="A48" s="28"/>
      <c r="B48" s="211" t="s">
        <v>194</v>
      </c>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30"/>
    </row>
    <row r="49" spans="1:34" s="20" customFormat="1" ht="15" customHeight="1">
      <c r="A49" s="28"/>
      <c r="B49" s="289" t="s">
        <v>195</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30"/>
    </row>
    <row r="50" spans="1:34" s="20" customFormat="1" ht="15" customHeight="1">
      <c r="A50" s="28"/>
      <c r="B50" s="209" t="s">
        <v>193</v>
      </c>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30"/>
    </row>
    <row r="51" spans="1:34" s="20" customFormat="1" ht="15" customHeight="1">
      <c r="A51" s="28"/>
      <c r="B51" s="211" t="s">
        <v>119</v>
      </c>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30"/>
    </row>
    <row r="52" spans="1:34" s="20" customFormat="1" ht="15" customHeight="1">
      <c r="A52" s="28"/>
      <c r="B52" s="209" t="s">
        <v>192</v>
      </c>
      <c r="C52" s="210"/>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30"/>
    </row>
    <row r="53" spans="1:34" s="20" customFormat="1" ht="15" customHeight="1">
      <c r="A53" s="28"/>
      <c r="B53" s="211" t="s">
        <v>189</v>
      </c>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30"/>
    </row>
    <row r="54" spans="1:34" s="20" customFormat="1" ht="15" customHeight="1">
      <c r="A54" s="28"/>
      <c r="B54" s="211" t="s">
        <v>191</v>
      </c>
      <c r="C54" s="212"/>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30"/>
    </row>
    <row r="55" spans="1:34" s="20" customFormat="1" ht="15" customHeight="1">
      <c r="A55" s="28"/>
      <c r="B55" s="209" t="s">
        <v>190</v>
      </c>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30"/>
    </row>
    <row r="56" spans="1:34" s="20" customFormat="1" ht="15" customHeight="1">
      <c r="A56" s="28"/>
      <c r="B56" s="209" t="s">
        <v>188</v>
      </c>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30"/>
    </row>
    <row r="57" spans="1:34" s="20" customFormat="1" ht="7.5" customHeight="1">
      <c r="A57" s="14"/>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2"/>
    </row>
    <row r="58" spans="1:34" s="20" customFormat="1" ht="15" customHeight="1"/>
    <row r="59" spans="1:34" s="20" customFormat="1" ht="15" customHeight="1"/>
    <row r="60" spans="1:34" s="20" customFormat="1" ht="15" customHeight="1"/>
    <row r="61" spans="1:34" s="20" customFormat="1" ht="15" customHeight="1"/>
    <row r="62" spans="1:34" s="20" customFormat="1" ht="15" customHeight="1"/>
    <row r="63" spans="1:34" s="20" customFormat="1" ht="15" customHeight="1"/>
    <row r="64" spans="1:34" s="20" customFormat="1" ht="15" customHeight="1"/>
    <row r="65" s="20" customFormat="1" ht="15" customHeight="1"/>
    <row r="66" s="20" customFormat="1" ht="15" customHeight="1"/>
    <row r="67" s="20" customFormat="1" ht="15" customHeight="1"/>
    <row r="68" s="20" customFormat="1" ht="15" customHeight="1"/>
    <row r="69" s="20" customFormat="1" ht="15" customHeight="1"/>
    <row r="70" s="20" customFormat="1" ht="15" customHeight="1"/>
    <row r="71" s="20" customFormat="1" ht="15" customHeight="1"/>
    <row r="72" s="20" customFormat="1" ht="15" customHeight="1"/>
    <row r="73" s="20" customFormat="1" ht="15" customHeight="1"/>
    <row r="74" s="20" customFormat="1" ht="15" customHeight="1"/>
    <row r="75" s="20" customFormat="1" ht="15" customHeight="1"/>
  </sheetData>
  <mergeCells count="98">
    <mergeCell ref="B54:AG54"/>
    <mergeCell ref="B55:AG55"/>
    <mergeCell ref="B44:AG44"/>
    <mergeCell ref="B45:AG45"/>
    <mergeCell ref="AB33:AG34"/>
    <mergeCell ref="I33:I34"/>
    <mergeCell ref="J33:O34"/>
    <mergeCell ref="P33:T34"/>
    <mergeCell ref="U33:U34"/>
    <mergeCell ref="V33:Z34"/>
    <mergeCell ref="AA33:AA34"/>
    <mergeCell ref="B49:AG49"/>
    <mergeCell ref="B46:AG46"/>
    <mergeCell ref="B37:AG37"/>
    <mergeCell ref="B38:AG38"/>
    <mergeCell ref="B39:AG39"/>
    <mergeCell ref="U31:U32"/>
    <mergeCell ref="V31:Z32"/>
    <mergeCell ref="AA31:AA32"/>
    <mergeCell ref="AB31:AG32"/>
    <mergeCell ref="B33:C34"/>
    <mergeCell ref="D33:D34"/>
    <mergeCell ref="E33:E34"/>
    <mergeCell ref="F33:F34"/>
    <mergeCell ref="G33:G34"/>
    <mergeCell ref="H33:H34"/>
    <mergeCell ref="H31:H32"/>
    <mergeCell ref="I31:I32"/>
    <mergeCell ref="J31:O32"/>
    <mergeCell ref="P31:T32"/>
    <mergeCell ref="H29:H30"/>
    <mergeCell ref="B31:C32"/>
    <mergeCell ref="D31:D32"/>
    <mergeCell ref="E31:E32"/>
    <mergeCell ref="F31:F32"/>
    <mergeCell ref="G31:G32"/>
    <mergeCell ref="B29:C30"/>
    <mergeCell ref="D29:D30"/>
    <mergeCell ref="E29:E30"/>
    <mergeCell ref="F29:F30"/>
    <mergeCell ref="G29:G30"/>
    <mergeCell ref="AB25:AG28"/>
    <mergeCell ref="V25:AA28"/>
    <mergeCell ref="P25:U28"/>
    <mergeCell ref="J29:O30"/>
    <mergeCell ref="U29:U30"/>
    <mergeCell ref="P29:T30"/>
    <mergeCell ref="V29:Z30"/>
    <mergeCell ref="AA29:AA30"/>
    <mergeCell ref="J25:O28"/>
    <mergeCell ref="AB29:AG30"/>
    <mergeCell ref="I29:I30"/>
    <mergeCell ref="B25:I28"/>
    <mergeCell ref="B57:AG57"/>
    <mergeCell ref="B8:AG8"/>
    <mergeCell ref="L21:AG22"/>
    <mergeCell ref="B19:C24"/>
    <mergeCell ref="D19:K20"/>
    <mergeCell ref="D21:K22"/>
    <mergeCell ref="B50:AG50"/>
    <mergeCell ref="B51:AG51"/>
    <mergeCell ref="B52:AG52"/>
    <mergeCell ref="B53:AG53"/>
    <mergeCell ref="B56:AG56"/>
    <mergeCell ref="B43:AG43"/>
    <mergeCell ref="B47:AG47"/>
    <mergeCell ref="B48:AG48"/>
    <mergeCell ref="B40:AG40"/>
    <mergeCell ref="B41:AG41"/>
    <mergeCell ref="B42:AG42"/>
    <mergeCell ref="B36:AG36"/>
    <mergeCell ref="B35:AG35"/>
    <mergeCell ref="L23:AG24"/>
    <mergeCell ref="D23:K24"/>
    <mergeCell ref="B16:AG16"/>
    <mergeCell ref="B17:AG17"/>
    <mergeCell ref="B18:AG18"/>
    <mergeCell ref="L19:AG20"/>
    <mergeCell ref="B12:AG12"/>
    <mergeCell ref="A13:M13"/>
    <mergeCell ref="N13:AE13"/>
    <mergeCell ref="AF13:AH15"/>
    <mergeCell ref="A14:P15"/>
    <mergeCell ref="Q14:S15"/>
    <mergeCell ref="T14:AC15"/>
    <mergeCell ref="AD14:AE15"/>
    <mergeCell ref="B10:AG10"/>
    <mergeCell ref="C11:D11"/>
    <mergeCell ref="E11:F11"/>
    <mergeCell ref="H11:I11"/>
    <mergeCell ref="K11:L11"/>
    <mergeCell ref="N11:AG11"/>
    <mergeCell ref="C9:AF9"/>
    <mergeCell ref="B1:AG1"/>
    <mergeCell ref="B2:AG2"/>
    <mergeCell ref="B3:AG3"/>
    <mergeCell ref="B4:AG6"/>
    <mergeCell ref="B7:AG7"/>
  </mergeCells>
  <phoneticPr fontId="2"/>
  <conditionalFormatting sqref="D29:D34 F29:F34 H29:H34">
    <cfRule type="containsBlanks" dxfId="195" priority="13">
      <formula>LEN(TRIM(D29))=0</formula>
    </cfRule>
  </conditionalFormatting>
  <conditionalFormatting sqref="E11">
    <cfRule type="containsBlanks" dxfId="194" priority="26">
      <formula>LEN(TRIM(E11))=0</formula>
    </cfRule>
  </conditionalFormatting>
  <conditionalFormatting sqref="H11">
    <cfRule type="containsBlanks" dxfId="193" priority="25">
      <formula>LEN(TRIM(H11))=0</formula>
    </cfRule>
  </conditionalFormatting>
  <conditionalFormatting sqref="J29">
    <cfRule type="containsBlanks" dxfId="192" priority="12">
      <formula>LEN(TRIM(J29))=0</formula>
    </cfRule>
  </conditionalFormatting>
  <conditionalFormatting sqref="J31">
    <cfRule type="containsBlanks" dxfId="191" priority="6">
      <formula>LEN(TRIM(J31))=0</formula>
    </cfRule>
  </conditionalFormatting>
  <conditionalFormatting sqref="J33">
    <cfRule type="containsBlanks" dxfId="190" priority="3">
      <formula>LEN(TRIM(J33))=0</formula>
    </cfRule>
  </conditionalFormatting>
  <conditionalFormatting sqref="K11">
    <cfRule type="containsBlanks" dxfId="189" priority="24">
      <formula>LEN(TRIM(K11))=0</formula>
    </cfRule>
  </conditionalFormatting>
  <conditionalFormatting sqref="L19">
    <cfRule type="containsBlanks" dxfId="188" priority="16">
      <formula>LEN(TRIM(L19))=0</formula>
    </cfRule>
  </conditionalFormatting>
  <conditionalFormatting sqref="L21">
    <cfRule type="containsBlanks" dxfId="187" priority="17">
      <formula>LEN(TRIM(L21))=0</formula>
    </cfRule>
  </conditionalFormatting>
  <conditionalFormatting sqref="L23">
    <cfRule type="containsBlanks" dxfId="186" priority="15">
      <formula>LEN(TRIM(L23))=0</formula>
    </cfRule>
  </conditionalFormatting>
  <conditionalFormatting sqref="P29">
    <cfRule type="containsBlanks" dxfId="185" priority="10">
      <formula>LEN(TRIM(P29))=0</formula>
    </cfRule>
  </conditionalFormatting>
  <conditionalFormatting sqref="P31">
    <cfRule type="containsBlanks" dxfId="184" priority="5">
      <formula>LEN(TRIM(P31))=0</formula>
    </cfRule>
  </conditionalFormatting>
  <conditionalFormatting sqref="P33">
    <cfRule type="containsBlanks" dxfId="183" priority="2">
      <formula>LEN(TRIM(P33))=0</formula>
    </cfRule>
  </conditionalFormatting>
  <conditionalFormatting sqref="V29">
    <cfRule type="containsBlanks" dxfId="182" priority="8">
      <formula>LEN(TRIM(V29))=0</formula>
    </cfRule>
  </conditionalFormatting>
  <conditionalFormatting sqref="V31">
    <cfRule type="containsBlanks" dxfId="181" priority="4">
      <formula>LEN(TRIM(V31))=0</formula>
    </cfRule>
  </conditionalFormatting>
  <conditionalFormatting sqref="V33">
    <cfRule type="containsBlanks" dxfId="180" priority="1">
      <formula>LEN(TRIM(V33))=0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AH67"/>
  <sheetViews>
    <sheetView view="pageBreakPreview" zoomScaleNormal="100" zoomScaleSheetLayoutView="100" workbookViewId="0">
      <selection activeCell="C6" sqref="C6:F6"/>
    </sheetView>
  </sheetViews>
  <sheetFormatPr defaultColWidth="2.625" defaultRowHeight="15" customHeight="1"/>
  <cols>
    <col min="1" max="16384" width="2.625" style="2"/>
  </cols>
  <sheetData>
    <row r="1" spans="1:34" ht="15" customHeight="1">
      <c r="B1" s="140" t="s">
        <v>201</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row>
    <row r="2" spans="1:34" s="20" customFormat="1" ht="15" customHeight="1">
      <c r="A2" s="13"/>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11"/>
    </row>
    <row r="3" spans="1:34" s="20" customFormat="1" ht="15" customHeight="1">
      <c r="A3" s="2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30"/>
    </row>
    <row r="4" spans="1:34" s="20" customFormat="1" ht="15" customHeight="1">
      <c r="A4" s="28"/>
      <c r="B4" s="269" t="s">
        <v>202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30"/>
    </row>
    <row r="5" spans="1:34" s="20" customFormat="1" ht="15" customHeight="1">
      <c r="A5" s="28"/>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30"/>
    </row>
    <row r="6" spans="1:34" s="20" customFormat="1" ht="15" customHeight="1">
      <c r="A6" s="28"/>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30"/>
    </row>
    <row r="7" spans="1:34" s="20" customFormat="1" ht="15" customHeight="1">
      <c r="A7" s="28"/>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30"/>
    </row>
    <row r="8" spans="1:34" s="20" customFormat="1" ht="15" customHeight="1">
      <c r="A8" s="2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30"/>
    </row>
    <row r="9" spans="1:34" s="20" customFormat="1" ht="15" customHeight="1">
      <c r="A9" s="28"/>
      <c r="B9" s="23"/>
      <c r="C9" s="198" t="s">
        <v>203</v>
      </c>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23"/>
      <c r="AH9" s="30"/>
    </row>
    <row r="10" spans="1:34" s="20" customFormat="1" ht="15" customHeight="1">
      <c r="A10" s="28"/>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30"/>
    </row>
    <row r="11" spans="1:34" s="20" customFormat="1" ht="15" customHeight="1">
      <c r="A11" s="28"/>
      <c r="B11" s="29"/>
      <c r="C11" s="178" t="str">
        <f>基本!$C$9</f>
        <v>令和</v>
      </c>
      <c r="D11" s="178"/>
      <c r="E11" s="178"/>
      <c r="F11" s="178"/>
      <c r="G11" s="22" t="s">
        <v>4</v>
      </c>
      <c r="H11" s="178"/>
      <c r="I11" s="178"/>
      <c r="J11" s="22" t="s">
        <v>3</v>
      </c>
      <c r="K11" s="178"/>
      <c r="L11" s="178"/>
      <c r="M11" s="22" t="s">
        <v>2</v>
      </c>
      <c r="N11" s="198"/>
      <c r="O11" s="198"/>
      <c r="P11" s="198"/>
      <c r="Q11" s="198"/>
      <c r="R11" s="198"/>
      <c r="S11" s="198"/>
      <c r="T11" s="198"/>
      <c r="U11" s="198"/>
      <c r="V11" s="198"/>
      <c r="W11" s="198"/>
      <c r="X11" s="198"/>
      <c r="Y11" s="198"/>
      <c r="Z11" s="198"/>
      <c r="AA11" s="198"/>
      <c r="AB11" s="198"/>
      <c r="AC11" s="198"/>
      <c r="AD11" s="198"/>
      <c r="AE11" s="198"/>
      <c r="AF11" s="198"/>
      <c r="AG11" s="198"/>
      <c r="AH11" s="30"/>
    </row>
    <row r="12" spans="1:34" s="20" customFormat="1" ht="15" customHeight="1">
      <c r="A12" s="28"/>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30"/>
    </row>
    <row r="13" spans="1:34" ht="15" customHeight="1">
      <c r="A13" s="270"/>
      <c r="B13" s="204"/>
      <c r="C13" s="204"/>
      <c r="D13" s="204"/>
      <c r="E13" s="204"/>
      <c r="F13" s="204"/>
      <c r="G13" s="204"/>
      <c r="H13" s="204"/>
      <c r="I13" s="204"/>
      <c r="J13" s="204"/>
      <c r="K13" s="204"/>
      <c r="L13" s="204"/>
      <c r="M13" s="204"/>
      <c r="N13" s="198" t="str">
        <f>""&amp;基本!C4&amp;""&amp;基本!D4&amp;"年"&amp;基本!E4&amp;"月"&amp;基本!F4&amp;"日執行　"&amp;基本!C6&amp;""</f>
        <v>令和〇年〇月〇日執行　築上町〇〇選挙</v>
      </c>
      <c r="O13" s="198"/>
      <c r="P13" s="198"/>
      <c r="Q13" s="198"/>
      <c r="R13" s="198"/>
      <c r="S13" s="198"/>
      <c r="T13" s="198"/>
      <c r="U13" s="198"/>
      <c r="V13" s="198"/>
      <c r="W13" s="198"/>
      <c r="X13" s="198"/>
      <c r="Y13" s="198"/>
      <c r="Z13" s="198"/>
      <c r="AA13" s="198"/>
      <c r="AB13" s="198"/>
      <c r="AC13" s="198"/>
      <c r="AD13" s="198"/>
      <c r="AE13" s="198"/>
      <c r="AF13" s="204"/>
      <c r="AG13" s="204"/>
      <c r="AH13" s="271"/>
    </row>
    <row r="14" spans="1:34" ht="15" customHeight="1">
      <c r="A14" s="270"/>
      <c r="B14" s="204"/>
      <c r="C14" s="204"/>
      <c r="D14" s="204"/>
      <c r="E14" s="204"/>
      <c r="F14" s="204"/>
      <c r="G14" s="204"/>
      <c r="H14" s="204"/>
      <c r="I14" s="204"/>
      <c r="J14" s="204"/>
      <c r="K14" s="204"/>
      <c r="L14" s="204"/>
      <c r="M14" s="204"/>
      <c r="N14" s="204"/>
      <c r="O14" s="204"/>
      <c r="P14" s="204"/>
      <c r="Q14" s="204" t="s">
        <v>7</v>
      </c>
      <c r="R14" s="204"/>
      <c r="S14" s="204"/>
      <c r="T14" s="205" t="str">
        <f>IF(基本!C7="","",基本!C7)</f>
        <v>　</v>
      </c>
      <c r="U14" s="205"/>
      <c r="V14" s="205"/>
      <c r="W14" s="205"/>
      <c r="X14" s="205"/>
      <c r="Y14" s="205"/>
      <c r="Z14" s="205"/>
      <c r="AA14" s="205"/>
      <c r="AB14" s="205"/>
      <c r="AC14" s="205"/>
      <c r="AD14" s="204" t="s">
        <v>8</v>
      </c>
      <c r="AE14" s="204"/>
      <c r="AF14" s="204"/>
      <c r="AG14" s="204"/>
      <c r="AH14" s="271"/>
    </row>
    <row r="15" spans="1:34" ht="15" customHeight="1">
      <c r="A15" s="270"/>
      <c r="B15" s="204"/>
      <c r="C15" s="204"/>
      <c r="D15" s="204"/>
      <c r="E15" s="204"/>
      <c r="F15" s="204"/>
      <c r="G15" s="204"/>
      <c r="H15" s="204"/>
      <c r="I15" s="204"/>
      <c r="J15" s="204"/>
      <c r="K15" s="204"/>
      <c r="L15" s="204"/>
      <c r="M15" s="204"/>
      <c r="N15" s="204"/>
      <c r="O15" s="204"/>
      <c r="P15" s="204"/>
      <c r="Q15" s="204"/>
      <c r="R15" s="204"/>
      <c r="S15" s="204"/>
      <c r="T15" s="205"/>
      <c r="U15" s="205"/>
      <c r="V15" s="205"/>
      <c r="W15" s="205"/>
      <c r="X15" s="205"/>
      <c r="Y15" s="205"/>
      <c r="Z15" s="205"/>
      <c r="AA15" s="205"/>
      <c r="AB15" s="205"/>
      <c r="AC15" s="205"/>
      <c r="AD15" s="204"/>
      <c r="AE15" s="204"/>
      <c r="AF15" s="204"/>
      <c r="AG15" s="204"/>
      <c r="AH15" s="271"/>
    </row>
    <row r="16" spans="1:34" s="20" customFormat="1" ht="15" customHeight="1">
      <c r="A16" s="28"/>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30"/>
    </row>
    <row r="17" spans="1:34" s="20" customFormat="1" ht="15" customHeight="1">
      <c r="A17" s="28"/>
      <c r="B17" s="204" t="s">
        <v>18</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30"/>
    </row>
    <row r="18" spans="1:34" s="20" customFormat="1" ht="15" customHeight="1">
      <c r="A18" s="28"/>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30"/>
    </row>
    <row r="19" spans="1:34" ht="15" customHeight="1">
      <c r="A19" s="28"/>
      <c r="B19" s="244" t="s">
        <v>204</v>
      </c>
      <c r="C19" s="278"/>
      <c r="D19" s="222" t="s">
        <v>205</v>
      </c>
      <c r="E19" s="88"/>
      <c r="F19" s="88"/>
      <c r="G19" s="88"/>
      <c r="H19" s="88"/>
      <c r="I19" s="88"/>
      <c r="J19" s="88"/>
      <c r="K19" s="186"/>
      <c r="L19" s="213"/>
      <c r="M19" s="214"/>
      <c r="N19" s="214"/>
      <c r="O19" s="214"/>
      <c r="P19" s="214"/>
      <c r="Q19" s="214"/>
      <c r="R19" s="214"/>
      <c r="S19" s="214"/>
      <c r="T19" s="214"/>
      <c r="U19" s="214"/>
      <c r="V19" s="214"/>
      <c r="W19" s="214"/>
      <c r="X19" s="214"/>
      <c r="Y19" s="214"/>
      <c r="Z19" s="214"/>
      <c r="AA19" s="214"/>
      <c r="AB19" s="214"/>
      <c r="AC19" s="214"/>
      <c r="AD19" s="214"/>
      <c r="AE19" s="214"/>
      <c r="AF19" s="214"/>
      <c r="AG19" s="215"/>
      <c r="AH19" s="30"/>
    </row>
    <row r="20" spans="1:34" ht="15" customHeight="1">
      <c r="A20" s="28"/>
      <c r="B20" s="246"/>
      <c r="C20" s="279"/>
      <c r="D20" s="174"/>
      <c r="E20" s="145"/>
      <c r="F20" s="145"/>
      <c r="G20" s="145"/>
      <c r="H20" s="145"/>
      <c r="I20" s="145"/>
      <c r="J20" s="145"/>
      <c r="K20" s="175"/>
      <c r="L20" s="219"/>
      <c r="M20" s="220"/>
      <c r="N20" s="220"/>
      <c r="O20" s="220"/>
      <c r="P20" s="220"/>
      <c r="Q20" s="220"/>
      <c r="R20" s="220"/>
      <c r="S20" s="220"/>
      <c r="T20" s="220"/>
      <c r="U20" s="220"/>
      <c r="V20" s="220"/>
      <c r="W20" s="220"/>
      <c r="X20" s="220"/>
      <c r="Y20" s="220"/>
      <c r="Z20" s="220"/>
      <c r="AA20" s="220"/>
      <c r="AB20" s="220"/>
      <c r="AC20" s="220"/>
      <c r="AD20" s="220"/>
      <c r="AE20" s="220"/>
      <c r="AF20" s="220"/>
      <c r="AG20" s="221"/>
      <c r="AH20" s="30"/>
    </row>
    <row r="21" spans="1:34" ht="15" customHeight="1">
      <c r="A21" s="28"/>
      <c r="B21" s="246"/>
      <c r="C21" s="279"/>
      <c r="D21" s="222" t="s">
        <v>57</v>
      </c>
      <c r="E21" s="88"/>
      <c r="F21" s="88"/>
      <c r="G21" s="88"/>
      <c r="H21" s="88"/>
      <c r="I21" s="88"/>
      <c r="J21" s="88"/>
      <c r="K21" s="186"/>
      <c r="L21" s="213"/>
      <c r="M21" s="214"/>
      <c r="N21" s="214"/>
      <c r="O21" s="214"/>
      <c r="P21" s="214"/>
      <c r="Q21" s="214"/>
      <c r="R21" s="214"/>
      <c r="S21" s="214"/>
      <c r="T21" s="214"/>
      <c r="U21" s="214"/>
      <c r="V21" s="214"/>
      <c r="W21" s="214"/>
      <c r="X21" s="214"/>
      <c r="Y21" s="214"/>
      <c r="Z21" s="214"/>
      <c r="AA21" s="214"/>
      <c r="AB21" s="214"/>
      <c r="AC21" s="214"/>
      <c r="AD21" s="214"/>
      <c r="AE21" s="214"/>
      <c r="AF21" s="214"/>
      <c r="AG21" s="215"/>
      <c r="AH21" s="30"/>
    </row>
    <row r="22" spans="1:34" ht="15" customHeight="1">
      <c r="A22" s="28"/>
      <c r="B22" s="246"/>
      <c r="C22" s="279"/>
      <c r="D22" s="174"/>
      <c r="E22" s="145"/>
      <c r="F22" s="145"/>
      <c r="G22" s="145"/>
      <c r="H22" s="145"/>
      <c r="I22" s="145"/>
      <c r="J22" s="145"/>
      <c r="K22" s="175"/>
      <c r="L22" s="219"/>
      <c r="M22" s="220"/>
      <c r="N22" s="220"/>
      <c r="O22" s="220"/>
      <c r="P22" s="220"/>
      <c r="Q22" s="220"/>
      <c r="R22" s="220"/>
      <c r="S22" s="220"/>
      <c r="T22" s="220"/>
      <c r="U22" s="220"/>
      <c r="V22" s="220"/>
      <c r="W22" s="220"/>
      <c r="X22" s="220"/>
      <c r="Y22" s="220"/>
      <c r="Z22" s="220"/>
      <c r="AA22" s="220"/>
      <c r="AB22" s="220"/>
      <c r="AC22" s="220"/>
      <c r="AD22" s="220"/>
      <c r="AE22" s="220"/>
      <c r="AF22" s="220"/>
      <c r="AG22" s="221"/>
      <c r="AH22" s="30"/>
    </row>
    <row r="23" spans="1:34" ht="15" customHeight="1">
      <c r="A23" s="28"/>
      <c r="B23" s="246"/>
      <c r="C23" s="279"/>
      <c r="D23" s="222" t="s">
        <v>206</v>
      </c>
      <c r="E23" s="88"/>
      <c r="F23" s="88"/>
      <c r="G23" s="88"/>
      <c r="H23" s="88"/>
      <c r="I23" s="88"/>
      <c r="J23" s="88"/>
      <c r="K23" s="186"/>
      <c r="L23" s="213"/>
      <c r="M23" s="214"/>
      <c r="N23" s="214"/>
      <c r="O23" s="214"/>
      <c r="P23" s="214"/>
      <c r="Q23" s="214"/>
      <c r="R23" s="214"/>
      <c r="S23" s="214"/>
      <c r="T23" s="214"/>
      <c r="U23" s="214"/>
      <c r="V23" s="214"/>
      <c r="W23" s="214"/>
      <c r="X23" s="214"/>
      <c r="Y23" s="214"/>
      <c r="Z23" s="214"/>
      <c r="AA23" s="214"/>
      <c r="AB23" s="214"/>
      <c r="AC23" s="214"/>
      <c r="AD23" s="214"/>
      <c r="AE23" s="214"/>
      <c r="AF23" s="214"/>
      <c r="AG23" s="215"/>
      <c r="AH23" s="30"/>
    </row>
    <row r="24" spans="1:34" ht="15" customHeight="1">
      <c r="A24" s="28"/>
      <c r="B24" s="280"/>
      <c r="C24" s="281"/>
      <c r="D24" s="174"/>
      <c r="E24" s="145"/>
      <c r="F24" s="145"/>
      <c r="G24" s="145"/>
      <c r="H24" s="145"/>
      <c r="I24" s="145"/>
      <c r="J24" s="145"/>
      <c r="K24" s="175"/>
      <c r="L24" s="219"/>
      <c r="M24" s="220"/>
      <c r="N24" s="220"/>
      <c r="O24" s="220"/>
      <c r="P24" s="220"/>
      <c r="Q24" s="220"/>
      <c r="R24" s="220"/>
      <c r="S24" s="220"/>
      <c r="T24" s="220"/>
      <c r="U24" s="220"/>
      <c r="V24" s="220"/>
      <c r="W24" s="220"/>
      <c r="X24" s="220"/>
      <c r="Y24" s="220"/>
      <c r="Z24" s="220"/>
      <c r="AA24" s="220"/>
      <c r="AB24" s="220"/>
      <c r="AC24" s="220"/>
      <c r="AD24" s="220"/>
      <c r="AE24" s="220"/>
      <c r="AF24" s="220"/>
      <c r="AG24" s="221"/>
      <c r="AH24" s="30"/>
    </row>
    <row r="25" spans="1:34" ht="15" customHeight="1">
      <c r="A25" s="28"/>
      <c r="B25" s="127" t="s">
        <v>207</v>
      </c>
      <c r="C25" s="128"/>
      <c r="D25" s="128"/>
      <c r="E25" s="128"/>
      <c r="F25" s="128"/>
      <c r="G25" s="128"/>
      <c r="H25" s="128"/>
      <c r="I25" s="150"/>
      <c r="J25" s="127" t="s">
        <v>208</v>
      </c>
      <c r="K25" s="128"/>
      <c r="L25" s="128"/>
      <c r="M25" s="128"/>
      <c r="N25" s="128"/>
      <c r="O25" s="128"/>
      <c r="P25" s="128"/>
      <c r="Q25" s="128"/>
      <c r="R25" s="128"/>
      <c r="S25" s="128"/>
      <c r="T25" s="128"/>
      <c r="U25" s="150"/>
      <c r="V25" s="127" t="s">
        <v>64</v>
      </c>
      <c r="W25" s="128"/>
      <c r="X25" s="128"/>
      <c r="Y25" s="128"/>
      <c r="Z25" s="128"/>
      <c r="AA25" s="128"/>
      <c r="AB25" s="128"/>
      <c r="AC25" s="128"/>
      <c r="AD25" s="128"/>
      <c r="AE25" s="128"/>
      <c r="AF25" s="128"/>
      <c r="AG25" s="150"/>
      <c r="AH25" s="30"/>
    </row>
    <row r="26" spans="1:34" ht="15" customHeight="1">
      <c r="A26" s="28"/>
      <c r="B26" s="129"/>
      <c r="C26" s="130"/>
      <c r="D26" s="130"/>
      <c r="E26" s="130"/>
      <c r="F26" s="130"/>
      <c r="G26" s="130"/>
      <c r="H26" s="130"/>
      <c r="I26" s="151"/>
      <c r="J26" s="129"/>
      <c r="K26" s="130"/>
      <c r="L26" s="130"/>
      <c r="M26" s="130"/>
      <c r="N26" s="130"/>
      <c r="O26" s="130"/>
      <c r="P26" s="130"/>
      <c r="Q26" s="130"/>
      <c r="R26" s="130"/>
      <c r="S26" s="130"/>
      <c r="T26" s="130"/>
      <c r="U26" s="151"/>
      <c r="V26" s="129"/>
      <c r="W26" s="130"/>
      <c r="X26" s="130"/>
      <c r="Y26" s="130"/>
      <c r="Z26" s="130"/>
      <c r="AA26" s="130"/>
      <c r="AB26" s="130"/>
      <c r="AC26" s="130"/>
      <c r="AD26" s="130"/>
      <c r="AE26" s="130"/>
      <c r="AF26" s="130"/>
      <c r="AG26" s="151"/>
      <c r="AH26" s="30"/>
    </row>
    <row r="27" spans="1:34" ht="15" customHeight="1">
      <c r="A27" s="28"/>
      <c r="B27" s="277" t="str">
        <f>基本!$C$9</f>
        <v>令和</v>
      </c>
      <c r="C27" s="178"/>
      <c r="D27" s="178"/>
      <c r="E27" s="178" t="s">
        <v>4</v>
      </c>
      <c r="F27" s="178"/>
      <c r="G27" s="178" t="s">
        <v>3</v>
      </c>
      <c r="H27" s="178"/>
      <c r="I27" s="276" t="s">
        <v>2</v>
      </c>
      <c r="J27" s="291"/>
      <c r="K27" s="292"/>
      <c r="L27" s="292"/>
      <c r="M27" s="292"/>
      <c r="N27" s="292"/>
      <c r="O27" s="292"/>
      <c r="P27" s="292"/>
      <c r="Q27" s="292"/>
      <c r="R27" s="292"/>
      <c r="S27" s="292"/>
      <c r="T27" s="292"/>
      <c r="U27" s="150" t="s">
        <v>23</v>
      </c>
      <c r="V27" s="127"/>
      <c r="W27" s="128"/>
      <c r="X27" s="128"/>
      <c r="Y27" s="128"/>
      <c r="Z27" s="128"/>
      <c r="AA27" s="128"/>
      <c r="AB27" s="128"/>
      <c r="AC27" s="128"/>
      <c r="AD27" s="128"/>
      <c r="AE27" s="128"/>
      <c r="AF27" s="128"/>
      <c r="AG27" s="150"/>
      <c r="AH27" s="30"/>
    </row>
    <row r="28" spans="1:34" ht="15" customHeight="1">
      <c r="A28" s="28"/>
      <c r="B28" s="129"/>
      <c r="C28" s="130"/>
      <c r="D28" s="130"/>
      <c r="E28" s="130"/>
      <c r="F28" s="130"/>
      <c r="G28" s="130"/>
      <c r="H28" s="130"/>
      <c r="I28" s="151"/>
      <c r="J28" s="293"/>
      <c r="K28" s="294"/>
      <c r="L28" s="294"/>
      <c r="M28" s="294"/>
      <c r="N28" s="294"/>
      <c r="O28" s="294"/>
      <c r="P28" s="294"/>
      <c r="Q28" s="294"/>
      <c r="R28" s="294"/>
      <c r="S28" s="294"/>
      <c r="T28" s="294"/>
      <c r="U28" s="151"/>
      <c r="V28" s="129"/>
      <c r="W28" s="130"/>
      <c r="X28" s="130"/>
      <c r="Y28" s="130"/>
      <c r="Z28" s="130"/>
      <c r="AA28" s="130"/>
      <c r="AB28" s="130"/>
      <c r="AC28" s="130"/>
      <c r="AD28" s="130"/>
      <c r="AE28" s="130"/>
      <c r="AF28" s="130"/>
      <c r="AG28" s="151"/>
      <c r="AH28" s="30"/>
    </row>
    <row r="29" spans="1:34" s="75" customFormat="1" ht="15" customHeight="1">
      <c r="A29" s="76"/>
      <c r="B29" s="277" t="str">
        <f>基本!$C$9</f>
        <v>令和</v>
      </c>
      <c r="C29" s="178"/>
      <c r="D29" s="178"/>
      <c r="E29" s="178" t="s">
        <v>4</v>
      </c>
      <c r="F29" s="178"/>
      <c r="G29" s="178" t="s">
        <v>3</v>
      </c>
      <c r="H29" s="178"/>
      <c r="I29" s="276" t="s">
        <v>2</v>
      </c>
      <c r="J29" s="291"/>
      <c r="K29" s="292"/>
      <c r="L29" s="292"/>
      <c r="M29" s="292"/>
      <c r="N29" s="292"/>
      <c r="O29" s="292"/>
      <c r="P29" s="292"/>
      <c r="Q29" s="292"/>
      <c r="R29" s="292"/>
      <c r="S29" s="292"/>
      <c r="T29" s="292"/>
      <c r="U29" s="150" t="s">
        <v>23</v>
      </c>
      <c r="V29" s="127"/>
      <c r="W29" s="128"/>
      <c r="X29" s="128"/>
      <c r="Y29" s="128"/>
      <c r="Z29" s="128"/>
      <c r="AA29" s="128"/>
      <c r="AB29" s="128"/>
      <c r="AC29" s="128"/>
      <c r="AD29" s="128"/>
      <c r="AE29" s="128"/>
      <c r="AF29" s="128"/>
      <c r="AG29" s="150"/>
      <c r="AH29" s="77"/>
    </row>
    <row r="30" spans="1:34" s="75" customFormat="1" ht="15" customHeight="1">
      <c r="A30" s="76"/>
      <c r="B30" s="129"/>
      <c r="C30" s="130"/>
      <c r="D30" s="130"/>
      <c r="E30" s="130"/>
      <c r="F30" s="130"/>
      <c r="G30" s="130"/>
      <c r="H30" s="130"/>
      <c r="I30" s="151"/>
      <c r="J30" s="293"/>
      <c r="K30" s="294"/>
      <c r="L30" s="294"/>
      <c r="M30" s="294"/>
      <c r="N30" s="294"/>
      <c r="O30" s="294"/>
      <c r="P30" s="294"/>
      <c r="Q30" s="294"/>
      <c r="R30" s="294"/>
      <c r="S30" s="294"/>
      <c r="T30" s="294"/>
      <c r="U30" s="151"/>
      <c r="V30" s="129"/>
      <c r="W30" s="130"/>
      <c r="X30" s="130"/>
      <c r="Y30" s="130"/>
      <c r="Z30" s="130"/>
      <c r="AA30" s="130"/>
      <c r="AB30" s="130"/>
      <c r="AC30" s="130"/>
      <c r="AD30" s="130"/>
      <c r="AE30" s="130"/>
      <c r="AF30" s="130"/>
      <c r="AG30" s="151"/>
      <c r="AH30" s="77"/>
    </row>
    <row r="31" spans="1:34" s="75" customFormat="1" ht="15" customHeight="1">
      <c r="A31" s="76"/>
      <c r="B31" s="277" t="str">
        <f>基本!$C$9</f>
        <v>令和</v>
      </c>
      <c r="C31" s="178"/>
      <c r="D31" s="178"/>
      <c r="E31" s="178" t="s">
        <v>4</v>
      </c>
      <c r="F31" s="178"/>
      <c r="G31" s="178" t="s">
        <v>3</v>
      </c>
      <c r="H31" s="178"/>
      <c r="I31" s="276" t="s">
        <v>2</v>
      </c>
      <c r="J31" s="291"/>
      <c r="K31" s="292"/>
      <c r="L31" s="292"/>
      <c r="M31" s="292"/>
      <c r="N31" s="292"/>
      <c r="O31" s="292"/>
      <c r="P31" s="292"/>
      <c r="Q31" s="292"/>
      <c r="R31" s="292"/>
      <c r="S31" s="292"/>
      <c r="T31" s="292"/>
      <c r="U31" s="150" t="s">
        <v>23</v>
      </c>
      <c r="V31" s="127"/>
      <c r="W31" s="128"/>
      <c r="X31" s="128"/>
      <c r="Y31" s="128"/>
      <c r="Z31" s="128"/>
      <c r="AA31" s="128"/>
      <c r="AB31" s="128"/>
      <c r="AC31" s="128"/>
      <c r="AD31" s="128"/>
      <c r="AE31" s="128"/>
      <c r="AF31" s="128"/>
      <c r="AG31" s="150"/>
      <c r="AH31" s="77"/>
    </row>
    <row r="32" spans="1:34" s="75" customFormat="1" ht="15" customHeight="1">
      <c r="A32" s="76"/>
      <c r="B32" s="129"/>
      <c r="C32" s="130"/>
      <c r="D32" s="130"/>
      <c r="E32" s="130"/>
      <c r="F32" s="130"/>
      <c r="G32" s="130"/>
      <c r="H32" s="130"/>
      <c r="I32" s="151"/>
      <c r="J32" s="293"/>
      <c r="K32" s="294"/>
      <c r="L32" s="294"/>
      <c r="M32" s="294"/>
      <c r="N32" s="294"/>
      <c r="O32" s="294"/>
      <c r="P32" s="294"/>
      <c r="Q32" s="294"/>
      <c r="R32" s="294"/>
      <c r="S32" s="294"/>
      <c r="T32" s="294"/>
      <c r="U32" s="151"/>
      <c r="V32" s="129"/>
      <c r="W32" s="130"/>
      <c r="X32" s="130"/>
      <c r="Y32" s="130"/>
      <c r="Z32" s="130"/>
      <c r="AA32" s="130"/>
      <c r="AB32" s="130"/>
      <c r="AC32" s="130"/>
      <c r="AD32" s="130"/>
      <c r="AE32" s="130"/>
      <c r="AF32" s="130"/>
      <c r="AG32" s="151"/>
      <c r="AH32" s="77"/>
    </row>
    <row r="33" spans="1:34" ht="15" customHeight="1">
      <c r="A33" s="28"/>
      <c r="B33" s="277" t="str">
        <f>基本!$C$9</f>
        <v>令和</v>
      </c>
      <c r="C33" s="178"/>
      <c r="D33" s="178"/>
      <c r="E33" s="178" t="s">
        <v>4</v>
      </c>
      <c r="F33" s="178"/>
      <c r="G33" s="178" t="s">
        <v>3</v>
      </c>
      <c r="H33" s="178"/>
      <c r="I33" s="276" t="s">
        <v>2</v>
      </c>
      <c r="J33" s="291"/>
      <c r="K33" s="292"/>
      <c r="L33" s="292"/>
      <c r="M33" s="292"/>
      <c r="N33" s="292"/>
      <c r="O33" s="292"/>
      <c r="P33" s="292"/>
      <c r="Q33" s="292"/>
      <c r="R33" s="292"/>
      <c r="S33" s="292"/>
      <c r="T33" s="292"/>
      <c r="U33" s="150" t="s">
        <v>23</v>
      </c>
      <c r="V33" s="127"/>
      <c r="W33" s="128"/>
      <c r="X33" s="128"/>
      <c r="Y33" s="128"/>
      <c r="Z33" s="128"/>
      <c r="AA33" s="128"/>
      <c r="AB33" s="128"/>
      <c r="AC33" s="128"/>
      <c r="AD33" s="128"/>
      <c r="AE33" s="128"/>
      <c r="AF33" s="128"/>
      <c r="AG33" s="150"/>
      <c r="AH33" s="30"/>
    </row>
    <row r="34" spans="1:34" ht="15" customHeight="1">
      <c r="A34" s="28"/>
      <c r="B34" s="129"/>
      <c r="C34" s="130"/>
      <c r="D34" s="130"/>
      <c r="E34" s="130"/>
      <c r="F34" s="130"/>
      <c r="G34" s="130"/>
      <c r="H34" s="130"/>
      <c r="I34" s="151"/>
      <c r="J34" s="293"/>
      <c r="K34" s="294"/>
      <c r="L34" s="294"/>
      <c r="M34" s="294"/>
      <c r="N34" s="294"/>
      <c r="O34" s="294"/>
      <c r="P34" s="294"/>
      <c r="Q34" s="294"/>
      <c r="R34" s="294"/>
      <c r="S34" s="294"/>
      <c r="T34" s="294"/>
      <c r="U34" s="151"/>
      <c r="V34" s="129"/>
      <c r="W34" s="130"/>
      <c r="X34" s="130"/>
      <c r="Y34" s="130"/>
      <c r="Z34" s="130"/>
      <c r="AA34" s="130"/>
      <c r="AB34" s="130"/>
      <c r="AC34" s="130"/>
      <c r="AD34" s="130"/>
      <c r="AE34" s="130"/>
      <c r="AF34" s="130"/>
      <c r="AG34" s="151"/>
      <c r="AH34" s="30"/>
    </row>
    <row r="35" spans="1:34" ht="15" customHeight="1">
      <c r="A35" s="28"/>
      <c r="B35" s="277" t="str">
        <f>基本!$C$9</f>
        <v>令和</v>
      </c>
      <c r="C35" s="178"/>
      <c r="D35" s="178"/>
      <c r="E35" s="178" t="s">
        <v>4</v>
      </c>
      <c r="F35" s="178"/>
      <c r="G35" s="178" t="s">
        <v>3</v>
      </c>
      <c r="H35" s="178"/>
      <c r="I35" s="276" t="s">
        <v>2</v>
      </c>
      <c r="J35" s="291"/>
      <c r="K35" s="292"/>
      <c r="L35" s="292"/>
      <c r="M35" s="292"/>
      <c r="N35" s="292"/>
      <c r="O35" s="292"/>
      <c r="P35" s="292"/>
      <c r="Q35" s="292"/>
      <c r="R35" s="292"/>
      <c r="S35" s="292"/>
      <c r="T35" s="292"/>
      <c r="U35" s="150" t="s">
        <v>23</v>
      </c>
      <c r="V35" s="127"/>
      <c r="W35" s="128"/>
      <c r="X35" s="128"/>
      <c r="Y35" s="128"/>
      <c r="Z35" s="128"/>
      <c r="AA35" s="128"/>
      <c r="AB35" s="128"/>
      <c r="AC35" s="128"/>
      <c r="AD35" s="128"/>
      <c r="AE35" s="128"/>
      <c r="AF35" s="128"/>
      <c r="AG35" s="150"/>
      <c r="AH35" s="30"/>
    </row>
    <row r="36" spans="1:34" ht="15" customHeight="1">
      <c r="A36" s="28"/>
      <c r="B36" s="129"/>
      <c r="C36" s="130"/>
      <c r="D36" s="130"/>
      <c r="E36" s="130"/>
      <c r="F36" s="130"/>
      <c r="G36" s="130"/>
      <c r="H36" s="130"/>
      <c r="I36" s="151"/>
      <c r="J36" s="293"/>
      <c r="K36" s="294"/>
      <c r="L36" s="294"/>
      <c r="M36" s="294"/>
      <c r="N36" s="294"/>
      <c r="O36" s="294"/>
      <c r="P36" s="294"/>
      <c r="Q36" s="294"/>
      <c r="R36" s="294"/>
      <c r="S36" s="294"/>
      <c r="T36" s="294"/>
      <c r="U36" s="151"/>
      <c r="V36" s="129"/>
      <c r="W36" s="130"/>
      <c r="X36" s="130"/>
      <c r="Y36" s="130"/>
      <c r="Z36" s="130"/>
      <c r="AA36" s="130"/>
      <c r="AB36" s="130"/>
      <c r="AC36" s="130"/>
      <c r="AD36" s="130"/>
      <c r="AE36" s="130"/>
      <c r="AF36" s="130"/>
      <c r="AG36" s="151"/>
      <c r="AH36" s="30"/>
    </row>
    <row r="37" spans="1:34" s="20" customFormat="1" ht="15" customHeight="1">
      <c r="A37" s="28"/>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30"/>
    </row>
    <row r="38" spans="1:34" s="20" customFormat="1" ht="15" customHeight="1">
      <c r="A38" s="28"/>
      <c r="B38" s="210" t="s">
        <v>27</v>
      </c>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30"/>
    </row>
    <row r="39" spans="1:34" s="20" customFormat="1" ht="15" customHeight="1">
      <c r="A39" s="28"/>
      <c r="B39" s="209" t="s">
        <v>209</v>
      </c>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30"/>
    </row>
    <row r="40" spans="1:34" s="20" customFormat="1" ht="15" customHeight="1">
      <c r="A40" s="28"/>
      <c r="B40" s="211" t="s">
        <v>142</v>
      </c>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30"/>
    </row>
    <row r="41" spans="1:34" s="20" customFormat="1" ht="15" customHeight="1">
      <c r="A41" s="28"/>
      <c r="B41" s="209" t="s">
        <v>210</v>
      </c>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30"/>
    </row>
    <row r="42" spans="1:34" s="20" customFormat="1" ht="15" customHeight="1">
      <c r="A42" s="28"/>
      <c r="B42" s="211" t="s">
        <v>211</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30"/>
    </row>
    <row r="43" spans="1:34" s="20" customFormat="1" ht="15" customHeight="1">
      <c r="A43" s="28"/>
      <c r="B43" s="211" t="s">
        <v>212</v>
      </c>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30"/>
    </row>
    <row r="44" spans="1:34" s="20" customFormat="1" ht="15" customHeight="1">
      <c r="A44" s="28"/>
      <c r="B44" s="209" t="s">
        <v>485</v>
      </c>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30"/>
    </row>
    <row r="45" spans="1:34" s="20" customFormat="1" ht="15" customHeight="1">
      <c r="A45" s="28"/>
      <c r="B45" s="209" t="s">
        <v>213</v>
      </c>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30"/>
    </row>
    <row r="46" spans="1:34" s="20" customFormat="1" ht="15" customHeight="1">
      <c r="A46" s="28"/>
      <c r="B46" s="209" t="s">
        <v>214</v>
      </c>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30"/>
    </row>
    <row r="47" spans="1:34" s="20" customFormat="1" ht="15" customHeight="1">
      <c r="A47" s="28"/>
      <c r="B47" s="211" t="s">
        <v>215</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30"/>
    </row>
    <row r="48" spans="1:34" s="20" customFormat="1" ht="15" customHeight="1">
      <c r="A48" s="28"/>
      <c r="B48" s="209" t="s">
        <v>216</v>
      </c>
      <c r="C48" s="210"/>
      <c r="D48" s="210"/>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30"/>
    </row>
    <row r="49" spans="1:34" s="20" customFormat="1" ht="15" customHeight="1">
      <c r="A49" s="14"/>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2"/>
    </row>
    <row r="50" spans="1:34" s="20" customFormat="1" ht="15" customHeight="1"/>
    <row r="51" spans="1:34" s="20" customFormat="1" ht="15" customHeight="1"/>
    <row r="52" spans="1:34" s="20" customFormat="1" ht="15" customHeight="1"/>
    <row r="53" spans="1:34" s="20" customFormat="1" ht="15" customHeight="1"/>
    <row r="54" spans="1:34" s="20" customFormat="1" ht="15" customHeight="1"/>
    <row r="55" spans="1:34" s="20" customFormat="1" ht="15" customHeight="1"/>
    <row r="56" spans="1:34" s="20" customFormat="1" ht="15" customHeight="1"/>
    <row r="57" spans="1:34" s="20" customFormat="1" ht="15" customHeight="1"/>
    <row r="58" spans="1:34" s="20" customFormat="1" ht="15" customHeight="1"/>
    <row r="59" spans="1:34" s="20" customFormat="1" ht="15" customHeight="1"/>
    <row r="60" spans="1:34" s="20" customFormat="1" ht="15" customHeight="1"/>
    <row r="61" spans="1:34" s="20" customFormat="1" ht="15" customHeight="1"/>
    <row r="62" spans="1:34" s="20" customFormat="1" ht="15" customHeight="1"/>
    <row r="63" spans="1:34" s="20" customFormat="1" ht="15" customHeight="1"/>
    <row r="64" spans="1:34" s="20" customFormat="1" ht="15" customHeight="1"/>
    <row r="65" s="20" customFormat="1" ht="15" customHeight="1"/>
    <row r="66" s="20" customFormat="1" ht="15" customHeight="1"/>
    <row r="67" s="20" customFormat="1" ht="15" customHeight="1"/>
  </sheetData>
  <mergeCells count="97">
    <mergeCell ref="B25:I26"/>
    <mergeCell ref="V27:AG28"/>
    <mergeCell ref="V33:AG34"/>
    <mergeCell ref="V35:AG36"/>
    <mergeCell ref="B37:AG37"/>
    <mergeCell ref="J25:U26"/>
    <mergeCell ref="V25:AG26"/>
    <mergeCell ref="U33:U34"/>
    <mergeCell ref="U35:U36"/>
    <mergeCell ref="J27:T28"/>
    <mergeCell ref="J33:T34"/>
    <mergeCell ref="J35:T36"/>
    <mergeCell ref="U27:U28"/>
    <mergeCell ref="B33:C34"/>
    <mergeCell ref="D33:D34"/>
    <mergeCell ref="E33:E34"/>
    <mergeCell ref="B49:AG49"/>
    <mergeCell ref="B48:AG48"/>
    <mergeCell ref="B42:AG42"/>
    <mergeCell ref="B43:AG43"/>
    <mergeCell ref="B44:AG44"/>
    <mergeCell ref="B45:AG45"/>
    <mergeCell ref="B46:AG46"/>
    <mergeCell ref="B47:AG47"/>
    <mergeCell ref="B38:AG38"/>
    <mergeCell ref="B39:AG39"/>
    <mergeCell ref="B40:AG40"/>
    <mergeCell ref="B41:AG41"/>
    <mergeCell ref="H35:H36"/>
    <mergeCell ref="I35:I36"/>
    <mergeCell ref="B35:C36"/>
    <mergeCell ref="D35:D36"/>
    <mergeCell ref="E35:E36"/>
    <mergeCell ref="F35:F36"/>
    <mergeCell ref="G35:G36"/>
    <mergeCell ref="F33:F34"/>
    <mergeCell ref="G33:G34"/>
    <mergeCell ref="H33:H34"/>
    <mergeCell ref="I33:I34"/>
    <mergeCell ref="H27:H28"/>
    <mergeCell ref="I27:I28"/>
    <mergeCell ref="H29:H30"/>
    <mergeCell ref="I29:I30"/>
    <mergeCell ref="F29:F30"/>
    <mergeCell ref="G29:G30"/>
    <mergeCell ref="B27:C28"/>
    <mergeCell ref="D27:D28"/>
    <mergeCell ref="E27:E28"/>
    <mergeCell ref="F27:F28"/>
    <mergeCell ref="G27:G28"/>
    <mergeCell ref="B18:AG18"/>
    <mergeCell ref="B19:C24"/>
    <mergeCell ref="D19:K20"/>
    <mergeCell ref="L19:AG20"/>
    <mergeCell ref="D21:K22"/>
    <mergeCell ref="L21:AG22"/>
    <mergeCell ref="D23:K24"/>
    <mergeCell ref="L23:AG24"/>
    <mergeCell ref="B8:AG8"/>
    <mergeCell ref="B1:AG1"/>
    <mergeCell ref="B2:AG2"/>
    <mergeCell ref="B3:AG3"/>
    <mergeCell ref="B4:AG6"/>
    <mergeCell ref="B7:AG7"/>
    <mergeCell ref="C9:AF9"/>
    <mergeCell ref="B10:AG10"/>
    <mergeCell ref="C11:D11"/>
    <mergeCell ref="E11:F11"/>
    <mergeCell ref="H11:I11"/>
    <mergeCell ref="K11:L11"/>
    <mergeCell ref="N11:AG11"/>
    <mergeCell ref="H31:H32"/>
    <mergeCell ref="I31:I32"/>
    <mergeCell ref="J31:T32"/>
    <mergeCell ref="U31:U32"/>
    <mergeCell ref="V31:AG32"/>
    <mergeCell ref="B31:C32"/>
    <mergeCell ref="D31:D32"/>
    <mergeCell ref="E31:E32"/>
    <mergeCell ref="F31:F32"/>
    <mergeCell ref="G31:G32"/>
    <mergeCell ref="E29:E30"/>
    <mergeCell ref="B12:AG12"/>
    <mergeCell ref="J29:T30"/>
    <mergeCell ref="U29:U30"/>
    <mergeCell ref="V29:AG30"/>
    <mergeCell ref="B29:C30"/>
    <mergeCell ref="D29:D30"/>
    <mergeCell ref="A13:M13"/>
    <mergeCell ref="N13:AE13"/>
    <mergeCell ref="AF13:AH15"/>
    <mergeCell ref="A14:P15"/>
    <mergeCell ref="Q14:S15"/>
    <mergeCell ref="T14:AC15"/>
    <mergeCell ref="AD14:AE15"/>
    <mergeCell ref="B16:AG16"/>
    <mergeCell ref="B17:AG17"/>
  </mergeCells>
  <phoneticPr fontId="2"/>
  <conditionalFormatting sqref="D27:D36 F27:F36 H27:H36">
    <cfRule type="containsBlanks" dxfId="179" priority="14">
      <formula>LEN(TRIM(D27))=0</formula>
    </cfRule>
  </conditionalFormatting>
  <conditionalFormatting sqref="E11">
    <cfRule type="containsBlanks" dxfId="178" priority="21">
      <formula>LEN(TRIM(E11))=0</formula>
    </cfRule>
  </conditionalFormatting>
  <conditionalFormatting sqref="H11">
    <cfRule type="containsBlanks" dxfId="177" priority="20">
      <formula>LEN(TRIM(H11))=0</formula>
    </cfRule>
  </conditionalFormatting>
  <conditionalFormatting sqref="J27">
    <cfRule type="containsBlanks" dxfId="176" priority="4">
      <formula>LEN(TRIM(J27))=0</formula>
    </cfRule>
  </conditionalFormatting>
  <conditionalFormatting sqref="J29 J31">
    <cfRule type="containsBlanks" dxfId="175" priority="1">
      <formula>LEN(TRIM(J29))=0</formula>
    </cfRule>
  </conditionalFormatting>
  <conditionalFormatting sqref="J33">
    <cfRule type="containsBlanks" dxfId="174" priority="3">
      <formula>LEN(TRIM(J33))=0</formula>
    </cfRule>
  </conditionalFormatting>
  <conditionalFormatting sqref="J35">
    <cfRule type="containsBlanks" dxfId="173" priority="2">
      <formula>LEN(TRIM(J35))=0</formula>
    </cfRule>
  </conditionalFormatting>
  <conditionalFormatting sqref="K11">
    <cfRule type="containsBlanks" dxfId="172" priority="19">
      <formula>LEN(TRIM(K11))=0</formula>
    </cfRule>
  </conditionalFormatting>
  <conditionalFormatting sqref="L19">
    <cfRule type="containsBlanks" dxfId="171" priority="17">
      <formula>LEN(TRIM(L19))=0</formula>
    </cfRule>
  </conditionalFormatting>
  <conditionalFormatting sqref="L21">
    <cfRule type="containsBlanks" dxfId="170" priority="18">
      <formula>LEN(TRIM(L21))=0</formula>
    </cfRule>
  </conditionalFormatting>
  <conditionalFormatting sqref="L23">
    <cfRule type="containsBlanks" dxfId="169" priority="16">
      <formula>LEN(TRIM(L23))=0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499984740745262"/>
  </sheetPr>
  <dimension ref="A1:AH65"/>
  <sheetViews>
    <sheetView view="pageBreakPreview" zoomScaleNormal="100" zoomScaleSheetLayoutView="100" workbookViewId="0">
      <selection activeCell="C6" sqref="C6:F6"/>
    </sheetView>
  </sheetViews>
  <sheetFormatPr defaultColWidth="2.625" defaultRowHeight="15" customHeight="1"/>
  <cols>
    <col min="1" max="16384" width="2.625" style="2"/>
  </cols>
  <sheetData>
    <row r="1" spans="1:34" ht="15" customHeight="1">
      <c r="B1" s="140" t="s">
        <v>217</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row>
    <row r="2" spans="1:34" s="20" customFormat="1" ht="15" customHeight="1">
      <c r="A2" s="13"/>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11"/>
    </row>
    <row r="3" spans="1:34" s="20" customFormat="1" ht="15" customHeight="1">
      <c r="A3" s="2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30"/>
    </row>
    <row r="4" spans="1:34" s="20" customFormat="1" ht="15" customHeight="1">
      <c r="A4" s="28"/>
      <c r="B4" s="269" t="s">
        <v>218</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30"/>
    </row>
    <row r="5" spans="1:34" s="20" customFormat="1" ht="15" customHeight="1">
      <c r="A5" s="28"/>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30"/>
    </row>
    <row r="6" spans="1:34" s="20" customFormat="1" ht="15" customHeight="1">
      <c r="A6" s="28"/>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30"/>
    </row>
    <row r="7" spans="1:34" s="20" customFormat="1" ht="15" customHeight="1">
      <c r="A7" s="28"/>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30"/>
    </row>
    <row r="8" spans="1:34" s="20" customFormat="1" ht="15" customHeight="1">
      <c r="A8" s="28"/>
      <c r="B8" s="23"/>
      <c r="C8" s="198" t="s">
        <v>219</v>
      </c>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23"/>
      <c r="AH8" s="30"/>
    </row>
    <row r="9" spans="1:34" s="20" customFormat="1" ht="15" customHeight="1">
      <c r="A9" s="28"/>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30"/>
    </row>
    <row r="10" spans="1:34" s="20" customFormat="1" ht="15" customHeight="1">
      <c r="A10" s="28"/>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30"/>
    </row>
    <row r="11" spans="1:34" s="20" customFormat="1" ht="15" customHeight="1">
      <c r="A11" s="28"/>
      <c r="B11" s="29"/>
      <c r="C11" s="178" t="str">
        <f>基本!$C$9</f>
        <v>令和</v>
      </c>
      <c r="D11" s="178"/>
      <c r="E11" s="178"/>
      <c r="F11" s="178"/>
      <c r="G11" s="22" t="s">
        <v>4</v>
      </c>
      <c r="H11" s="178"/>
      <c r="I11" s="178"/>
      <c r="J11" s="22" t="s">
        <v>3</v>
      </c>
      <c r="K11" s="178"/>
      <c r="L11" s="178"/>
      <c r="M11" s="22" t="s">
        <v>2</v>
      </c>
      <c r="N11" s="198"/>
      <c r="O11" s="198"/>
      <c r="P11" s="198"/>
      <c r="Q11" s="198"/>
      <c r="R11" s="198"/>
      <c r="S11" s="198"/>
      <c r="T11" s="198"/>
      <c r="U11" s="198"/>
      <c r="V11" s="198"/>
      <c r="W11" s="198"/>
      <c r="X11" s="198"/>
      <c r="Y11" s="198"/>
      <c r="Z11" s="198"/>
      <c r="AA11" s="198"/>
      <c r="AB11" s="198"/>
      <c r="AC11" s="198"/>
      <c r="AD11" s="198"/>
      <c r="AE11" s="198"/>
      <c r="AF11" s="198"/>
      <c r="AG11" s="198"/>
      <c r="AH11" s="30"/>
    </row>
    <row r="12" spans="1:34" s="20" customFormat="1" ht="15" customHeight="1">
      <c r="A12" s="28"/>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30"/>
    </row>
    <row r="13" spans="1:34" s="20" customFormat="1" ht="15" customHeight="1">
      <c r="A13" s="28"/>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30"/>
    </row>
    <row r="14" spans="1:34" ht="15" customHeight="1">
      <c r="A14" s="270"/>
      <c r="B14" s="204"/>
      <c r="C14" s="204"/>
      <c r="D14" s="204"/>
      <c r="E14" s="204"/>
      <c r="F14" s="204"/>
      <c r="G14" s="204"/>
      <c r="H14" s="204"/>
      <c r="I14" s="204"/>
      <c r="J14" s="204"/>
      <c r="K14" s="204"/>
      <c r="L14" s="204"/>
      <c r="M14" s="204"/>
      <c r="N14" s="198" t="str">
        <f>""&amp;基本!C4&amp;""&amp;基本!D4&amp;"年"&amp;基本!E4&amp;"月"&amp;基本!F4&amp;"日執行　"&amp;基本!C6&amp;""</f>
        <v>令和〇年〇月〇日執行　築上町〇〇選挙</v>
      </c>
      <c r="O14" s="198"/>
      <c r="P14" s="198"/>
      <c r="Q14" s="198"/>
      <c r="R14" s="198"/>
      <c r="S14" s="198"/>
      <c r="T14" s="198"/>
      <c r="U14" s="198"/>
      <c r="V14" s="198"/>
      <c r="W14" s="198"/>
      <c r="X14" s="198"/>
      <c r="Y14" s="198"/>
      <c r="Z14" s="198"/>
      <c r="AA14" s="198"/>
      <c r="AB14" s="198"/>
      <c r="AC14" s="198"/>
      <c r="AD14" s="198"/>
      <c r="AE14" s="198"/>
      <c r="AF14" s="204"/>
      <c r="AG14" s="204"/>
      <c r="AH14" s="271"/>
    </row>
    <row r="15" spans="1:34" ht="15" customHeight="1">
      <c r="A15" s="270"/>
      <c r="B15" s="204"/>
      <c r="C15" s="204"/>
      <c r="D15" s="204"/>
      <c r="E15" s="204"/>
      <c r="F15" s="204"/>
      <c r="G15" s="204"/>
      <c r="H15" s="204"/>
      <c r="I15" s="204"/>
      <c r="J15" s="204"/>
      <c r="K15" s="204"/>
      <c r="L15" s="204"/>
      <c r="M15" s="204"/>
      <c r="N15" s="204"/>
      <c r="O15" s="204"/>
      <c r="P15" s="204"/>
      <c r="Q15" s="204" t="s">
        <v>7</v>
      </c>
      <c r="R15" s="204"/>
      <c r="S15" s="204"/>
      <c r="T15" s="205" t="str">
        <f>IF(基本!C7="","",基本!C7)</f>
        <v>　</v>
      </c>
      <c r="U15" s="205"/>
      <c r="V15" s="205"/>
      <c r="W15" s="205"/>
      <c r="X15" s="205"/>
      <c r="Y15" s="205"/>
      <c r="Z15" s="205"/>
      <c r="AA15" s="205"/>
      <c r="AB15" s="205"/>
      <c r="AC15" s="205"/>
      <c r="AD15" s="204" t="s">
        <v>8</v>
      </c>
      <c r="AE15" s="204"/>
      <c r="AF15" s="204"/>
      <c r="AG15" s="204"/>
      <c r="AH15" s="271"/>
    </row>
    <row r="16" spans="1:34" ht="15" customHeight="1">
      <c r="A16" s="270"/>
      <c r="B16" s="204"/>
      <c r="C16" s="204"/>
      <c r="D16" s="204"/>
      <c r="E16" s="204"/>
      <c r="F16" s="204"/>
      <c r="G16" s="204"/>
      <c r="H16" s="204"/>
      <c r="I16" s="204"/>
      <c r="J16" s="204"/>
      <c r="K16" s="204"/>
      <c r="L16" s="204"/>
      <c r="M16" s="204"/>
      <c r="N16" s="204"/>
      <c r="O16" s="204"/>
      <c r="P16" s="204"/>
      <c r="Q16" s="204"/>
      <c r="R16" s="204"/>
      <c r="S16" s="204"/>
      <c r="T16" s="205"/>
      <c r="U16" s="205"/>
      <c r="V16" s="205"/>
      <c r="W16" s="205"/>
      <c r="X16" s="205"/>
      <c r="Y16" s="205"/>
      <c r="Z16" s="205"/>
      <c r="AA16" s="205"/>
      <c r="AB16" s="205"/>
      <c r="AC16" s="205"/>
      <c r="AD16" s="204"/>
      <c r="AE16" s="204"/>
      <c r="AF16" s="204"/>
      <c r="AG16" s="204"/>
      <c r="AH16" s="271"/>
    </row>
    <row r="17" spans="1:34" s="20" customFormat="1" ht="15" customHeight="1">
      <c r="A17" s="28"/>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30"/>
    </row>
    <row r="18" spans="1:34" s="20" customFormat="1" ht="15" customHeight="1">
      <c r="A18" s="28"/>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30"/>
    </row>
    <row r="19" spans="1:34" s="20" customFormat="1" ht="15" customHeight="1">
      <c r="A19" s="28"/>
      <c r="B19" s="204" t="s">
        <v>18</v>
      </c>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30"/>
    </row>
    <row r="20" spans="1:34" s="20" customFormat="1" ht="15" customHeight="1">
      <c r="A20" s="28"/>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30"/>
    </row>
    <row r="21" spans="1:34" s="20" customFormat="1" ht="15" customHeight="1">
      <c r="A21" s="28"/>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30"/>
    </row>
    <row r="22" spans="1:34" ht="15" customHeight="1">
      <c r="A22" s="28"/>
      <c r="B22" s="244" t="s">
        <v>220</v>
      </c>
      <c r="C22" s="278"/>
      <c r="D22" s="222" t="s">
        <v>221</v>
      </c>
      <c r="E22" s="88"/>
      <c r="F22" s="88"/>
      <c r="G22" s="88"/>
      <c r="H22" s="88"/>
      <c r="I22" s="88"/>
      <c r="J22" s="88"/>
      <c r="K22" s="186"/>
      <c r="L22" s="213"/>
      <c r="M22" s="214"/>
      <c r="N22" s="214"/>
      <c r="O22" s="214"/>
      <c r="P22" s="214"/>
      <c r="Q22" s="214"/>
      <c r="R22" s="214"/>
      <c r="S22" s="214"/>
      <c r="T22" s="214"/>
      <c r="U22" s="214"/>
      <c r="V22" s="214"/>
      <c r="W22" s="214"/>
      <c r="X22" s="214"/>
      <c r="Y22" s="214"/>
      <c r="Z22" s="214"/>
      <c r="AA22" s="214"/>
      <c r="AB22" s="214"/>
      <c r="AC22" s="214"/>
      <c r="AD22" s="214"/>
      <c r="AE22" s="214"/>
      <c r="AF22" s="214"/>
      <c r="AG22" s="215"/>
      <c r="AH22" s="30"/>
    </row>
    <row r="23" spans="1:34" ht="15" customHeight="1">
      <c r="A23" s="28"/>
      <c r="B23" s="246"/>
      <c r="C23" s="279"/>
      <c r="D23" s="174"/>
      <c r="E23" s="145"/>
      <c r="F23" s="145"/>
      <c r="G23" s="145"/>
      <c r="H23" s="145"/>
      <c r="I23" s="145"/>
      <c r="J23" s="145"/>
      <c r="K23" s="175"/>
      <c r="L23" s="219"/>
      <c r="M23" s="220"/>
      <c r="N23" s="220"/>
      <c r="O23" s="220"/>
      <c r="P23" s="220"/>
      <c r="Q23" s="220"/>
      <c r="R23" s="220"/>
      <c r="S23" s="220"/>
      <c r="T23" s="220"/>
      <c r="U23" s="220"/>
      <c r="V23" s="220"/>
      <c r="W23" s="220"/>
      <c r="X23" s="220"/>
      <c r="Y23" s="220"/>
      <c r="Z23" s="220"/>
      <c r="AA23" s="220"/>
      <c r="AB23" s="220"/>
      <c r="AC23" s="220"/>
      <c r="AD23" s="220"/>
      <c r="AE23" s="220"/>
      <c r="AF23" s="220"/>
      <c r="AG23" s="221"/>
      <c r="AH23" s="30"/>
    </row>
    <row r="24" spans="1:34" ht="15" customHeight="1">
      <c r="A24" s="28"/>
      <c r="B24" s="246"/>
      <c r="C24" s="279"/>
      <c r="D24" s="222" t="s">
        <v>57</v>
      </c>
      <c r="E24" s="88"/>
      <c r="F24" s="88"/>
      <c r="G24" s="88"/>
      <c r="H24" s="88"/>
      <c r="I24" s="88"/>
      <c r="J24" s="88"/>
      <c r="K24" s="186"/>
      <c r="L24" s="213"/>
      <c r="M24" s="214"/>
      <c r="N24" s="214"/>
      <c r="O24" s="214"/>
      <c r="P24" s="214"/>
      <c r="Q24" s="214"/>
      <c r="R24" s="214"/>
      <c r="S24" s="214"/>
      <c r="T24" s="214"/>
      <c r="U24" s="214"/>
      <c r="V24" s="214"/>
      <c r="W24" s="214"/>
      <c r="X24" s="214"/>
      <c r="Y24" s="214"/>
      <c r="Z24" s="214"/>
      <c r="AA24" s="214"/>
      <c r="AB24" s="214"/>
      <c r="AC24" s="214"/>
      <c r="AD24" s="214"/>
      <c r="AE24" s="214"/>
      <c r="AF24" s="214"/>
      <c r="AG24" s="215"/>
      <c r="AH24" s="30"/>
    </row>
    <row r="25" spans="1:34" ht="15" customHeight="1">
      <c r="A25" s="28"/>
      <c r="B25" s="246"/>
      <c r="C25" s="279"/>
      <c r="D25" s="174"/>
      <c r="E25" s="145"/>
      <c r="F25" s="145"/>
      <c r="G25" s="145"/>
      <c r="H25" s="145"/>
      <c r="I25" s="145"/>
      <c r="J25" s="145"/>
      <c r="K25" s="175"/>
      <c r="L25" s="219"/>
      <c r="M25" s="220"/>
      <c r="N25" s="220"/>
      <c r="O25" s="220"/>
      <c r="P25" s="220"/>
      <c r="Q25" s="220"/>
      <c r="R25" s="220"/>
      <c r="S25" s="220"/>
      <c r="T25" s="220"/>
      <c r="U25" s="220"/>
      <c r="V25" s="220"/>
      <c r="W25" s="220"/>
      <c r="X25" s="220"/>
      <c r="Y25" s="220"/>
      <c r="Z25" s="220"/>
      <c r="AA25" s="220"/>
      <c r="AB25" s="220"/>
      <c r="AC25" s="220"/>
      <c r="AD25" s="220"/>
      <c r="AE25" s="220"/>
      <c r="AF25" s="220"/>
      <c r="AG25" s="221"/>
      <c r="AH25" s="30"/>
    </row>
    <row r="26" spans="1:34" ht="15" customHeight="1">
      <c r="A26" s="28"/>
      <c r="B26" s="246"/>
      <c r="C26" s="279"/>
      <c r="D26" s="222" t="s">
        <v>153</v>
      </c>
      <c r="E26" s="88"/>
      <c r="F26" s="88"/>
      <c r="G26" s="88"/>
      <c r="H26" s="88"/>
      <c r="I26" s="88"/>
      <c r="J26" s="88"/>
      <c r="K26" s="186"/>
      <c r="L26" s="213"/>
      <c r="M26" s="214"/>
      <c r="N26" s="214"/>
      <c r="O26" s="214"/>
      <c r="P26" s="214"/>
      <c r="Q26" s="214"/>
      <c r="R26" s="214"/>
      <c r="S26" s="214"/>
      <c r="T26" s="214"/>
      <c r="U26" s="214"/>
      <c r="V26" s="214"/>
      <c r="W26" s="214"/>
      <c r="X26" s="214"/>
      <c r="Y26" s="214"/>
      <c r="Z26" s="214"/>
      <c r="AA26" s="214"/>
      <c r="AB26" s="214"/>
      <c r="AC26" s="214"/>
      <c r="AD26" s="214"/>
      <c r="AE26" s="214"/>
      <c r="AF26" s="214"/>
      <c r="AG26" s="215"/>
      <c r="AH26" s="30"/>
    </row>
    <row r="27" spans="1:34" ht="15" customHeight="1">
      <c r="A27" s="28"/>
      <c r="B27" s="280"/>
      <c r="C27" s="281"/>
      <c r="D27" s="174"/>
      <c r="E27" s="145"/>
      <c r="F27" s="145"/>
      <c r="G27" s="145"/>
      <c r="H27" s="145"/>
      <c r="I27" s="145"/>
      <c r="J27" s="145"/>
      <c r="K27" s="175"/>
      <c r="L27" s="219"/>
      <c r="M27" s="220"/>
      <c r="N27" s="220"/>
      <c r="O27" s="220"/>
      <c r="P27" s="220"/>
      <c r="Q27" s="220"/>
      <c r="R27" s="220"/>
      <c r="S27" s="220"/>
      <c r="T27" s="220"/>
      <c r="U27" s="220"/>
      <c r="V27" s="220"/>
      <c r="W27" s="220"/>
      <c r="X27" s="220"/>
      <c r="Y27" s="220"/>
      <c r="Z27" s="220"/>
      <c r="AA27" s="220"/>
      <c r="AB27" s="220"/>
      <c r="AC27" s="220"/>
      <c r="AD27" s="220"/>
      <c r="AE27" s="220"/>
      <c r="AF27" s="220"/>
      <c r="AG27" s="221"/>
      <c r="AH27" s="30"/>
    </row>
    <row r="28" spans="1:34" ht="15" customHeight="1">
      <c r="A28" s="28"/>
      <c r="B28" s="296" t="s">
        <v>43</v>
      </c>
      <c r="C28" s="297"/>
      <c r="D28" s="297"/>
      <c r="E28" s="297"/>
      <c r="F28" s="297"/>
      <c r="G28" s="297"/>
      <c r="H28" s="297"/>
      <c r="I28" s="297"/>
      <c r="J28" s="297"/>
      <c r="K28" s="298"/>
      <c r="L28" s="187"/>
      <c r="M28" s="188"/>
      <c r="N28" s="188"/>
      <c r="O28" s="188"/>
      <c r="P28" s="188"/>
      <c r="Q28" s="188"/>
      <c r="R28" s="88" t="s">
        <v>45</v>
      </c>
      <c r="S28" s="88"/>
      <c r="T28" s="88"/>
      <c r="U28" s="88"/>
      <c r="V28" s="88"/>
      <c r="W28" s="88"/>
      <c r="X28" s="88"/>
      <c r="Y28" s="88"/>
      <c r="Z28" s="88"/>
      <c r="AA28" s="88"/>
      <c r="AB28" s="88"/>
      <c r="AC28" s="88"/>
      <c r="AD28" s="88"/>
      <c r="AE28" s="88"/>
      <c r="AF28" s="88"/>
      <c r="AG28" s="186"/>
      <c r="AH28" s="30"/>
    </row>
    <row r="29" spans="1:34" ht="15" customHeight="1">
      <c r="A29" s="28"/>
      <c r="B29" s="299"/>
      <c r="C29" s="295"/>
      <c r="D29" s="295"/>
      <c r="E29" s="295"/>
      <c r="F29" s="295"/>
      <c r="G29" s="295"/>
      <c r="H29" s="295"/>
      <c r="I29" s="295"/>
      <c r="J29" s="295"/>
      <c r="K29" s="300"/>
      <c r="L29" s="189"/>
      <c r="M29" s="190"/>
      <c r="N29" s="190"/>
      <c r="O29" s="190"/>
      <c r="P29" s="190"/>
      <c r="Q29" s="190"/>
      <c r="R29" s="145"/>
      <c r="S29" s="145"/>
      <c r="T29" s="145"/>
      <c r="U29" s="145"/>
      <c r="V29" s="145"/>
      <c r="W29" s="145"/>
      <c r="X29" s="145"/>
      <c r="Y29" s="145"/>
      <c r="Z29" s="145"/>
      <c r="AA29" s="145"/>
      <c r="AB29" s="145"/>
      <c r="AC29" s="145"/>
      <c r="AD29" s="145"/>
      <c r="AE29" s="145"/>
      <c r="AF29" s="145"/>
      <c r="AG29" s="175"/>
      <c r="AH29" s="30"/>
    </row>
    <row r="30" spans="1:34" ht="15" customHeight="1">
      <c r="A30" s="28"/>
      <c r="B30" s="296" t="s">
        <v>222</v>
      </c>
      <c r="C30" s="297"/>
      <c r="D30" s="297"/>
      <c r="E30" s="297"/>
      <c r="F30" s="297"/>
      <c r="G30" s="297"/>
      <c r="H30" s="297"/>
      <c r="I30" s="297"/>
      <c r="J30" s="297"/>
      <c r="K30" s="298"/>
      <c r="L30" s="187"/>
      <c r="M30" s="188"/>
      <c r="N30" s="188"/>
      <c r="O30" s="188"/>
      <c r="P30" s="188"/>
      <c r="Q30" s="188"/>
      <c r="R30" s="88" t="s">
        <v>23</v>
      </c>
      <c r="S30" s="88"/>
      <c r="T30" s="88"/>
      <c r="U30" s="88"/>
      <c r="V30" s="88"/>
      <c r="W30" s="88"/>
      <c r="X30" s="88"/>
      <c r="Y30" s="88"/>
      <c r="Z30" s="88"/>
      <c r="AA30" s="88"/>
      <c r="AB30" s="88"/>
      <c r="AC30" s="88"/>
      <c r="AD30" s="88"/>
      <c r="AE30" s="88"/>
      <c r="AF30" s="88"/>
      <c r="AG30" s="186"/>
      <c r="AH30" s="30"/>
    </row>
    <row r="31" spans="1:34" ht="15" customHeight="1">
      <c r="A31" s="28"/>
      <c r="B31" s="299"/>
      <c r="C31" s="295"/>
      <c r="D31" s="295"/>
      <c r="E31" s="295"/>
      <c r="F31" s="295"/>
      <c r="G31" s="295"/>
      <c r="H31" s="295"/>
      <c r="I31" s="295"/>
      <c r="J31" s="295"/>
      <c r="K31" s="300"/>
      <c r="L31" s="189"/>
      <c r="M31" s="190"/>
      <c r="N31" s="190"/>
      <c r="O31" s="190"/>
      <c r="P31" s="190"/>
      <c r="Q31" s="190"/>
      <c r="R31" s="145"/>
      <c r="S31" s="145"/>
      <c r="T31" s="145"/>
      <c r="U31" s="145"/>
      <c r="V31" s="145"/>
      <c r="W31" s="145"/>
      <c r="X31" s="145"/>
      <c r="Y31" s="145"/>
      <c r="Z31" s="145"/>
      <c r="AA31" s="145"/>
      <c r="AB31" s="145"/>
      <c r="AC31" s="145"/>
      <c r="AD31" s="145"/>
      <c r="AE31" s="145"/>
      <c r="AF31" s="145"/>
      <c r="AG31" s="175"/>
      <c r="AH31" s="30"/>
    </row>
    <row r="32" spans="1:34" ht="15" customHeight="1">
      <c r="A32" s="28"/>
      <c r="B32" s="264"/>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30"/>
    </row>
    <row r="33" spans="1:34" s="20" customFormat="1" ht="15" customHeight="1">
      <c r="A33" s="28"/>
      <c r="B33" s="210" t="s">
        <v>27</v>
      </c>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30"/>
    </row>
    <row r="34" spans="1:34" s="20" customFormat="1" ht="15" customHeight="1">
      <c r="A34" s="28"/>
      <c r="B34" s="209" t="s">
        <v>227</v>
      </c>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30"/>
    </row>
    <row r="35" spans="1:34" s="20" customFormat="1" ht="15" customHeight="1">
      <c r="A35" s="28"/>
      <c r="B35" s="211" t="s">
        <v>228</v>
      </c>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30"/>
    </row>
    <row r="36" spans="1:34" s="20" customFormat="1" ht="15" customHeight="1">
      <c r="A36" s="28"/>
      <c r="B36" s="209" t="s">
        <v>229</v>
      </c>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30"/>
    </row>
    <row r="37" spans="1:34" s="20" customFormat="1" ht="15" customHeight="1">
      <c r="A37" s="28"/>
      <c r="B37" s="211" t="s">
        <v>230</v>
      </c>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30"/>
    </row>
    <row r="38" spans="1:34" s="20" customFormat="1" ht="15" customHeight="1">
      <c r="A38" s="28"/>
      <c r="B38" s="211" t="s">
        <v>119</v>
      </c>
      <c r="C38" s="211"/>
      <c r="D38" s="211"/>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30"/>
    </row>
    <row r="39" spans="1:34" s="20" customFormat="1" ht="15" customHeight="1">
      <c r="A39" s="28"/>
      <c r="B39" s="209" t="s">
        <v>231</v>
      </c>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30"/>
    </row>
    <row r="40" spans="1:34" s="20" customFormat="1" ht="15" customHeight="1">
      <c r="A40" s="28"/>
      <c r="B40" s="209" t="s">
        <v>232</v>
      </c>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30"/>
    </row>
    <row r="41" spans="1:34" s="20" customFormat="1" ht="15" customHeight="1">
      <c r="A41" s="28"/>
      <c r="B41" s="209" t="s">
        <v>233</v>
      </c>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30"/>
    </row>
    <row r="42" spans="1:34" s="20" customFormat="1" ht="15" customHeight="1">
      <c r="A42" s="28"/>
      <c r="B42" s="211" t="s">
        <v>437</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30"/>
    </row>
    <row r="43" spans="1:34" s="20" customFormat="1" ht="15" customHeight="1">
      <c r="A43" s="28"/>
      <c r="B43" s="209" t="s">
        <v>438</v>
      </c>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30"/>
    </row>
    <row r="44" spans="1:34" s="20" customFormat="1" ht="15" customHeight="1">
      <c r="A44" s="28"/>
      <c r="B44" s="209" t="s">
        <v>234</v>
      </c>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30"/>
    </row>
    <row r="45" spans="1:34" s="20" customFormat="1" ht="15" customHeight="1">
      <c r="A45" s="28"/>
      <c r="B45" s="209" t="s">
        <v>425</v>
      </c>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30"/>
    </row>
    <row r="46" spans="1:34" s="20" customFormat="1" ht="15" customHeight="1">
      <c r="A46" s="28"/>
      <c r="B46" s="209" t="s">
        <v>235</v>
      </c>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30"/>
    </row>
    <row r="47" spans="1:34" s="20" customFormat="1" ht="15" customHeight="1">
      <c r="A47" s="14"/>
      <c r="B47" s="29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2"/>
    </row>
    <row r="48" spans="1:34" s="20" customFormat="1" ht="15" customHeight="1"/>
    <row r="49" s="20" customFormat="1" ht="15" customHeight="1"/>
    <row r="50" s="20" customFormat="1" ht="15" customHeight="1"/>
    <row r="51" s="20" customFormat="1" ht="15" customHeight="1"/>
    <row r="52" s="20" customFormat="1" ht="15" customHeight="1"/>
    <row r="53" s="20" customFormat="1" ht="15" customHeight="1"/>
    <row r="54" s="20" customFormat="1" ht="15" customHeight="1"/>
    <row r="55" s="20" customFormat="1" ht="15" customHeight="1"/>
    <row r="56" s="20" customFormat="1" ht="15" customHeight="1"/>
    <row r="57" s="20" customFormat="1" ht="15" customHeight="1"/>
    <row r="58" s="20" customFormat="1" ht="15" customHeight="1"/>
    <row r="59" s="20" customFormat="1" ht="15" customHeight="1"/>
    <row r="60" s="20" customFormat="1" ht="15" customHeight="1"/>
    <row r="61" s="20" customFormat="1" ht="15" customHeight="1"/>
    <row r="62" s="20" customFormat="1" ht="15" customHeight="1"/>
    <row r="63" s="20" customFormat="1" ht="15" customHeight="1"/>
    <row r="64" s="20" customFormat="1" ht="15" customHeight="1"/>
    <row r="65" s="20" customFormat="1" ht="15" customHeight="1"/>
  </sheetData>
  <mergeCells count="57">
    <mergeCell ref="L30:Q31"/>
    <mergeCell ref="R30:AG31"/>
    <mergeCell ref="B32:AG32"/>
    <mergeCell ref="B43:AG43"/>
    <mergeCell ref="B18:AG18"/>
    <mergeCell ref="B12:AG12"/>
    <mergeCell ref="B20:AG20"/>
    <mergeCell ref="B42:AG42"/>
    <mergeCell ref="B17:AG17"/>
    <mergeCell ref="B19:AG19"/>
    <mergeCell ref="B21:AG21"/>
    <mergeCell ref="B22:C27"/>
    <mergeCell ref="D22:K23"/>
    <mergeCell ref="L22:AG23"/>
    <mergeCell ref="D24:K25"/>
    <mergeCell ref="L24:AG25"/>
    <mergeCell ref="D26:K27"/>
    <mergeCell ref="L26:AG27"/>
    <mergeCell ref="B13:AG13"/>
    <mergeCell ref="B30:K31"/>
    <mergeCell ref="A14:M14"/>
    <mergeCell ref="B47:AG47"/>
    <mergeCell ref="L28:Q29"/>
    <mergeCell ref="R28:AG29"/>
    <mergeCell ref="B28:K29"/>
    <mergeCell ref="B36:AG36"/>
    <mergeCell ref="B37:AG37"/>
    <mergeCell ref="B38:AG38"/>
    <mergeCell ref="B39:AG39"/>
    <mergeCell ref="B40:AG40"/>
    <mergeCell ref="B41:AG41"/>
    <mergeCell ref="B33:AG33"/>
    <mergeCell ref="B34:AG34"/>
    <mergeCell ref="B35:AG35"/>
    <mergeCell ref="B44:AG44"/>
    <mergeCell ref="B45:AG45"/>
    <mergeCell ref="B46:AG46"/>
    <mergeCell ref="N14:AE14"/>
    <mergeCell ref="AF14:AH16"/>
    <mergeCell ref="A15:P16"/>
    <mergeCell ref="Q15:S16"/>
    <mergeCell ref="T15:AC16"/>
    <mergeCell ref="AD15:AE16"/>
    <mergeCell ref="C8:AF8"/>
    <mergeCell ref="B9:AG9"/>
    <mergeCell ref="C11:D11"/>
    <mergeCell ref="E11:F11"/>
    <mergeCell ref="H11:I11"/>
    <mergeCell ref="K11:L11"/>
    <mergeCell ref="N11:AG11"/>
    <mergeCell ref="B10:AG10"/>
    <mergeCell ref="B7:AG7"/>
    <mergeCell ref="B1:AG1"/>
    <mergeCell ref="B2:AG2"/>
    <mergeCell ref="B3:AG3"/>
    <mergeCell ref="B4:AG5"/>
    <mergeCell ref="B6:AG6"/>
  </mergeCells>
  <phoneticPr fontId="2"/>
  <conditionalFormatting sqref="E11">
    <cfRule type="containsBlanks" dxfId="168" priority="13">
      <formula>LEN(TRIM(E11))=0</formula>
    </cfRule>
  </conditionalFormatting>
  <conditionalFormatting sqref="H11">
    <cfRule type="containsBlanks" dxfId="167" priority="12">
      <formula>LEN(TRIM(H11))=0</formula>
    </cfRule>
  </conditionalFormatting>
  <conditionalFormatting sqref="K11">
    <cfRule type="containsBlanks" dxfId="166" priority="11">
      <formula>LEN(TRIM(K11))=0</formula>
    </cfRule>
  </conditionalFormatting>
  <conditionalFormatting sqref="L22">
    <cfRule type="containsBlanks" dxfId="165" priority="9">
      <formula>LEN(TRIM(L22))=0</formula>
    </cfRule>
  </conditionalFormatting>
  <conditionalFormatting sqref="L24">
    <cfRule type="containsBlanks" dxfId="164" priority="10">
      <formula>LEN(TRIM(L24))=0</formula>
    </cfRule>
  </conditionalFormatting>
  <conditionalFormatting sqref="L26">
    <cfRule type="containsBlanks" dxfId="163" priority="8">
      <formula>LEN(TRIM(L26))=0</formula>
    </cfRule>
  </conditionalFormatting>
  <conditionalFormatting sqref="L28">
    <cfRule type="containsBlanks" dxfId="162" priority="2">
      <formula>LEN(TRIM(L28))=0</formula>
    </cfRule>
  </conditionalFormatting>
  <conditionalFormatting sqref="L30">
    <cfRule type="containsBlanks" dxfId="161" priority="1">
      <formula>LEN(TRIM(L30))=0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AH72"/>
  <sheetViews>
    <sheetView view="pageBreakPreview" zoomScaleNormal="100" zoomScaleSheetLayoutView="100" workbookViewId="0">
      <selection activeCell="C6" sqref="C6:F6"/>
    </sheetView>
  </sheetViews>
  <sheetFormatPr defaultColWidth="2.625" defaultRowHeight="15" customHeight="1"/>
  <cols>
    <col min="1" max="16384" width="2.625" style="2"/>
  </cols>
  <sheetData>
    <row r="1" spans="1:34" ht="15" customHeight="1">
      <c r="B1" s="140" t="s">
        <v>223</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row>
    <row r="2" spans="1:34" s="20" customFormat="1" ht="15" customHeight="1">
      <c r="A2" s="13"/>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11"/>
    </row>
    <row r="3" spans="1:34" s="20" customFormat="1" ht="15" customHeight="1">
      <c r="A3" s="2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30"/>
    </row>
    <row r="4" spans="1:34" s="20" customFormat="1" ht="15" customHeight="1">
      <c r="A4" s="28"/>
      <c r="B4" s="269" t="s">
        <v>224</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30"/>
    </row>
    <row r="5" spans="1:34" s="20" customFormat="1" ht="15" customHeight="1">
      <c r="A5" s="28"/>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30"/>
    </row>
    <row r="6" spans="1:34" s="20" customFormat="1" ht="15" customHeight="1">
      <c r="A6" s="28"/>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30"/>
    </row>
    <row r="7" spans="1:34" s="20" customFormat="1" ht="15" customHeight="1">
      <c r="A7" s="28"/>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30"/>
    </row>
    <row r="8" spans="1:34" s="20" customFormat="1" ht="15" customHeight="1">
      <c r="A8" s="28"/>
      <c r="B8" s="23"/>
      <c r="C8" s="198" t="s">
        <v>225</v>
      </c>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23"/>
      <c r="AH8" s="30"/>
    </row>
    <row r="9" spans="1:34" s="20" customFormat="1" ht="15" customHeight="1">
      <c r="A9" s="28"/>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30"/>
    </row>
    <row r="10" spans="1:34" s="20" customFormat="1" ht="15" customHeight="1">
      <c r="A10" s="28"/>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30"/>
    </row>
    <row r="11" spans="1:34" s="20" customFormat="1" ht="15" customHeight="1">
      <c r="A11" s="28"/>
      <c r="B11" s="29"/>
      <c r="C11" s="178" t="str">
        <f>基本!$C$9</f>
        <v>令和</v>
      </c>
      <c r="D11" s="178"/>
      <c r="E11" s="178"/>
      <c r="F11" s="178"/>
      <c r="G11" s="22" t="s">
        <v>4</v>
      </c>
      <c r="H11" s="178"/>
      <c r="I11" s="178"/>
      <c r="J11" s="22" t="s">
        <v>3</v>
      </c>
      <c r="K11" s="178"/>
      <c r="L11" s="178"/>
      <c r="M11" s="22" t="s">
        <v>2</v>
      </c>
      <c r="N11" s="198"/>
      <c r="O11" s="198"/>
      <c r="P11" s="198"/>
      <c r="Q11" s="198"/>
      <c r="R11" s="198"/>
      <c r="S11" s="198"/>
      <c r="T11" s="198"/>
      <c r="U11" s="198"/>
      <c r="V11" s="198"/>
      <c r="W11" s="198"/>
      <c r="X11" s="198"/>
      <c r="Y11" s="198"/>
      <c r="Z11" s="198"/>
      <c r="AA11" s="198"/>
      <c r="AB11" s="198"/>
      <c r="AC11" s="198"/>
      <c r="AD11" s="198"/>
      <c r="AE11" s="198"/>
      <c r="AF11" s="198"/>
      <c r="AG11" s="198"/>
      <c r="AH11" s="30"/>
    </row>
    <row r="12" spans="1:34" s="20" customFormat="1" ht="15" customHeight="1">
      <c r="A12" s="28"/>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30"/>
    </row>
    <row r="13" spans="1:34" s="20" customFormat="1" ht="15" customHeight="1">
      <c r="A13" s="28"/>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30"/>
    </row>
    <row r="14" spans="1:34" ht="15" customHeight="1">
      <c r="A14" s="270"/>
      <c r="B14" s="204"/>
      <c r="C14" s="204"/>
      <c r="D14" s="204"/>
      <c r="E14" s="204"/>
      <c r="F14" s="204"/>
      <c r="G14" s="204"/>
      <c r="H14" s="204"/>
      <c r="I14" s="204"/>
      <c r="J14" s="204"/>
      <c r="K14" s="204"/>
      <c r="L14" s="204"/>
      <c r="M14" s="204"/>
      <c r="N14" s="198" t="str">
        <f>""&amp;基本!C4&amp;""&amp;基本!D4&amp;"年"&amp;基本!E4&amp;"月"&amp;基本!F4&amp;"日執行　"&amp;基本!C6&amp;""</f>
        <v>令和〇年〇月〇日執行　築上町〇〇選挙</v>
      </c>
      <c r="O14" s="198"/>
      <c r="P14" s="198"/>
      <c r="Q14" s="198"/>
      <c r="R14" s="198"/>
      <c r="S14" s="198"/>
      <c r="T14" s="198"/>
      <c r="U14" s="198"/>
      <c r="V14" s="198"/>
      <c r="W14" s="198"/>
      <c r="X14" s="198"/>
      <c r="Y14" s="198"/>
      <c r="Z14" s="198"/>
      <c r="AA14" s="198"/>
      <c r="AB14" s="198"/>
      <c r="AC14" s="198"/>
      <c r="AD14" s="198"/>
      <c r="AE14" s="198"/>
      <c r="AF14" s="204"/>
      <c r="AG14" s="204"/>
      <c r="AH14" s="271"/>
    </row>
    <row r="15" spans="1:34" ht="15" customHeight="1">
      <c r="A15" s="270"/>
      <c r="B15" s="204"/>
      <c r="C15" s="204"/>
      <c r="D15" s="204"/>
      <c r="E15" s="204"/>
      <c r="F15" s="204"/>
      <c r="G15" s="204"/>
      <c r="H15" s="204"/>
      <c r="I15" s="204"/>
      <c r="J15" s="204"/>
      <c r="K15" s="204"/>
      <c r="L15" s="204"/>
      <c r="M15" s="204"/>
      <c r="N15" s="204"/>
      <c r="O15" s="204"/>
      <c r="P15" s="204"/>
      <c r="Q15" s="204" t="s">
        <v>7</v>
      </c>
      <c r="R15" s="204"/>
      <c r="S15" s="204"/>
      <c r="T15" s="205" t="str">
        <f>IF(基本!C7="","",基本!C7)</f>
        <v>　</v>
      </c>
      <c r="U15" s="205"/>
      <c r="V15" s="205"/>
      <c r="W15" s="205"/>
      <c r="X15" s="205"/>
      <c r="Y15" s="205"/>
      <c r="Z15" s="205"/>
      <c r="AA15" s="205"/>
      <c r="AB15" s="205"/>
      <c r="AC15" s="205"/>
      <c r="AD15" s="204" t="s">
        <v>8</v>
      </c>
      <c r="AE15" s="204"/>
      <c r="AF15" s="204"/>
      <c r="AG15" s="204"/>
      <c r="AH15" s="271"/>
    </row>
    <row r="16" spans="1:34" ht="15" customHeight="1">
      <c r="A16" s="270"/>
      <c r="B16" s="204"/>
      <c r="C16" s="204"/>
      <c r="D16" s="204"/>
      <c r="E16" s="204"/>
      <c r="F16" s="204"/>
      <c r="G16" s="204"/>
      <c r="H16" s="204"/>
      <c r="I16" s="204"/>
      <c r="J16" s="204"/>
      <c r="K16" s="204"/>
      <c r="L16" s="204"/>
      <c r="M16" s="204"/>
      <c r="N16" s="204"/>
      <c r="O16" s="204"/>
      <c r="P16" s="204"/>
      <c r="Q16" s="204"/>
      <c r="R16" s="204"/>
      <c r="S16" s="204"/>
      <c r="T16" s="205"/>
      <c r="U16" s="205"/>
      <c r="V16" s="205"/>
      <c r="W16" s="205"/>
      <c r="X16" s="205"/>
      <c r="Y16" s="205"/>
      <c r="Z16" s="205"/>
      <c r="AA16" s="205"/>
      <c r="AB16" s="205"/>
      <c r="AC16" s="205"/>
      <c r="AD16" s="204"/>
      <c r="AE16" s="204"/>
      <c r="AF16" s="204"/>
      <c r="AG16" s="204"/>
      <c r="AH16" s="271"/>
    </row>
    <row r="17" spans="1:34" s="20" customFormat="1" ht="15" customHeight="1">
      <c r="A17" s="28"/>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30"/>
    </row>
    <row r="18" spans="1:34" s="20" customFormat="1" ht="15" customHeight="1">
      <c r="A18" s="28"/>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30"/>
    </row>
    <row r="19" spans="1:34" s="20" customFormat="1" ht="15" customHeight="1">
      <c r="A19" s="28"/>
      <c r="B19" s="204" t="s">
        <v>18</v>
      </c>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30"/>
    </row>
    <row r="20" spans="1:34" s="20" customFormat="1" ht="15" customHeight="1">
      <c r="A20" s="28"/>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30"/>
    </row>
    <row r="21" spans="1:34" s="20" customFormat="1" ht="15" customHeight="1">
      <c r="A21" s="28"/>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30"/>
    </row>
    <row r="22" spans="1:34" ht="15" customHeight="1">
      <c r="A22" s="28"/>
      <c r="B22" s="244" t="s">
        <v>226</v>
      </c>
      <c r="C22" s="278"/>
      <c r="D22" s="222" t="s">
        <v>221</v>
      </c>
      <c r="E22" s="88"/>
      <c r="F22" s="88"/>
      <c r="G22" s="88"/>
      <c r="H22" s="88"/>
      <c r="I22" s="88"/>
      <c r="J22" s="88"/>
      <c r="K22" s="186"/>
      <c r="L22" s="213"/>
      <c r="M22" s="214"/>
      <c r="N22" s="214"/>
      <c r="O22" s="214"/>
      <c r="P22" s="214"/>
      <c r="Q22" s="214"/>
      <c r="R22" s="214"/>
      <c r="S22" s="214"/>
      <c r="T22" s="214"/>
      <c r="U22" s="214"/>
      <c r="V22" s="214"/>
      <c r="W22" s="214"/>
      <c r="X22" s="214"/>
      <c r="Y22" s="214"/>
      <c r="Z22" s="214"/>
      <c r="AA22" s="214"/>
      <c r="AB22" s="214"/>
      <c r="AC22" s="214"/>
      <c r="AD22" s="214"/>
      <c r="AE22" s="214"/>
      <c r="AF22" s="214"/>
      <c r="AG22" s="215"/>
      <c r="AH22" s="30"/>
    </row>
    <row r="23" spans="1:34" ht="15" customHeight="1">
      <c r="A23" s="28"/>
      <c r="B23" s="246"/>
      <c r="C23" s="279"/>
      <c r="D23" s="174"/>
      <c r="E23" s="145"/>
      <c r="F23" s="145"/>
      <c r="G23" s="145"/>
      <c r="H23" s="145"/>
      <c r="I23" s="145"/>
      <c r="J23" s="145"/>
      <c r="K23" s="175"/>
      <c r="L23" s="219"/>
      <c r="M23" s="220"/>
      <c r="N23" s="220"/>
      <c r="O23" s="220"/>
      <c r="P23" s="220"/>
      <c r="Q23" s="220"/>
      <c r="R23" s="220"/>
      <c r="S23" s="220"/>
      <c r="T23" s="220"/>
      <c r="U23" s="220"/>
      <c r="V23" s="220"/>
      <c r="W23" s="220"/>
      <c r="X23" s="220"/>
      <c r="Y23" s="220"/>
      <c r="Z23" s="220"/>
      <c r="AA23" s="220"/>
      <c r="AB23" s="220"/>
      <c r="AC23" s="220"/>
      <c r="AD23" s="220"/>
      <c r="AE23" s="220"/>
      <c r="AF23" s="220"/>
      <c r="AG23" s="221"/>
      <c r="AH23" s="30"/>
    </row>
    <row r="24" spans="1:34" ht="15" customHeight="1">
      <c r="A24" s="28"/>
      <c r="B24" s="246"/>
      <c r="C24" s="279"/>
      <c r="D24" s="222" t="s">
        <v>57</v>
      </c>
      <c r="E24" s="88"/>
      <c r="F24" s="88"/>
      <c r="G24" s="88"/>
      <c r="H24" s="88"/>
      <c r="I24" s="88"/>
      <c r="J24" s="88"/>
      <c r="K24" s="186"/>
      <c r="L24" s="213"/>
      <c r="M24" s="214"/>
      <c r="N24" s="214"/>
      <c r="O24" s="214"/>
      <c r="P24" s="214"/>
      <c r="Q24" s="214"/>
      <c r="R24" s="214"/>
      <c r="S24" s="214"/>
      <c r="T24" s="214"/>
      <c r="U24" s="214"/>
      <c r="V24" s="214"/>
      <c r="W24" s="214"/>
      <c r="X24" s="214"/>
      <c r="Y24" s="214"/>
      <c r="Z24" s="214"/>
      <c r="AA24" s="214"/>
      <c r="AB24" s="214"/>
      <c r="AC24" s="214"/>
      <c r="AD24" s="214"/>
      <c r="AE24" s="214"/>
      <c r="AF24" s="214"/>
      <c r="AG24" s="215"/>
      <c r="AH24" s="30"/>
    </row>
    <row r="25" spans="1:34" ht="15" customHeight="1">
      <c r="A25" s="28"/>
      <c r="B25" s="246"/>
      <c r="C25" s="279"/>
      <c r="D25" s="174"/>
      <c r="E25" s="145"/>
      <c r="F25" s="145"/>
      <c r="G25" s="145"/>
      <c r="H25" s="145"/>
      <c r="I25" s="145"/>
      <c r="J25" s="145"/>
      <c r="K25" s="175"/>
      <c r="L25" s="219"/>
      <c r="M25" s="220"/>
      <c r="N25" s="220"/>
      <c r="O25" s="220"/>
      <c r="P25" s="220"/>
      <c r="Q25" s="220"/>
      <c r="R25" s="220"/>
      <c r="S25" s="220"/>
      <c r="T25" s="220"/>
      <c r="U25" s="220"/>
      <c r="V25" s="220"/>
      <c r="W25" s="220"/>
      <c r="X25" s="220"/>
      <c r="Y25" s="220"/>
      <c r="Z25" s="220"/>
      <c r="AA25" s="220"/>
      <c r="AB25" s="220"/>
      <c r="AC25" s="220"/>
      <c r="AD25" s="220"/>
      <c r="AE25" s="220"/>
      <c r="AF25" s="220"/>
      <c r="AG25" s="221"/>
      <c r="AH25" s="30"/>
    </row>
    <row r="26" spans="1:34" ht="15" customHeight="1">
      <c r="A26" s="28"/>
      <c r="B26" s="246"/>
      <c r="C26" s="279"/>
      <c r="D26" s="222" t="s">
        <v>153</v>
      </c>
      <c r="E26" s="88"/>
      <c r="F26" s="88"/>
      <c r="G26" s="88"/>
      <c r="H26" s="88"/>
      <c r="I26" s="88"/>
      <c r="J26" s="88"/>
      <c r="K26" s="186"/>
      <c r="L26" s="213"/>
      <c r="M26" s="214"/>
      <c r="N26" s="214"/>
      <c r="O26" s="214"/>
      <c r="P26" s="214"/>
      <c r="Q26" s="214"/>
      <c r="R26" s="214"/>
      <c r="S26" s="214"/>
      <c r="T26" s="214"/>
      <c r="U26" s="214"/>
      <c r="V26" s="214"/>
      <c r="W26" s="214"/>
      <c r="X26" s="214"/>
      <c r="Y26" s="214"/>
      <c r="Z26" s="214"/>
      <c r="AA26" s="214"/>
      <c r="AB26" s="214"/>
      <c r="AC26" s="214"/>
      <c r="AD26" s="214"/>
      <c r="AE26" s="214"/>
      <c r="AF26" s="214"/>
      <c r="AG26" s="215"/>
      <c r="AH26" s="30"/>
    </row>
    <row r="27" spans="1:34" ht="15" customHeight="1">
      <c r="A27" s="28"/>
      <c r="B27" s="280"/>
      <c r="C27" s="281"/>
      <c r="D27" s="174"/>
      <c r="E27" s="145"/>
      <c r="F27" s="145"/>
      <c r="G27" s="145"/>
      <c r="H27" s="145"/>
      <c r="I27" s="145"/>
      <c r="J27" s="145"/>
      <c r="K27" s="175"/>
      <c r="L27" s="219"/>
      <c r="M27" s="220"/>
      <c r="N27" s="220"/>
      <c r="O27" s="220"/>
      <c r="P27" s="220"/>
      <c r="Q27" s="220"/>
      <c r="R27" s="220"/>
      <c r="S27" s="220"/>
      <c r="T27" s="220"/>
      <c r="U27" s="220"/>
      <c r="V27" s="220"/>
      <c r="W27" s="220"/>
      <c r="X27" s="220"/>
      <c r="Y27" s="220"/>
      <c r="Z27" s="220"/>
      <c r="AA27" s="220"/>
      <c r="AB27" s="220"/>
      <c r="AC27" s="220"/>
      <c r="AD27" s="220"/>
      <c r="AE27" s="220"/>
      <c r="AF27" s="220"/>
      <c r="AG27" s="221"/>
      <c r="AH27" s="30"/>
    </row>
    <row r="28" spans="1:34" ht="15" customHeight="1">
      <c r="A28" s="28"/>
      <c r="B28" s="296" t="s">
        <v>43</v>
      </c>
      <c r="C28" s="297"/>
      <c r="D28" s="297"/>
      <c r="E28" s="297"/>
      <c r="F28" s="297"/>
      <c r="G28" s="297"/>
      <c r="H28" s="297"/>
      <c r="I28" s="297"/>
      <c r="J28" s="297"/>
      <c r="K28" s="298"/>
      <c r="L28" s="187"/>
      <c r="M28" s="188"/>
      <c r="N28" s="188"/>
      <c r="O28" s="188"/>
      <c r="P28" s="188"/>
      <c r="Q28" s="188"/>
      <c r="R28" s="88" t="s">
        <v>45</v>
      </c>
      <c r="S28" s="88"/>
      <c r="T28" s="88"/>
      <c r="U28" s="88"/>
      <c r="V28" s="88"/>
      <c r="W28" s="88"/>
      <c r="X28" s="88"/>
      <c r="Y28" s="88"/>
      <c r="Z28" s="88"/>
      <c r="AA28" s="88"/>
      <c r="AB28" s="88"/>
      <c r="AC28" s="88"/>
      <c r="AD28" s="88"/>
      <c r="AE28" s="88"/>
      <c r="AF28" s="88"/>
      <c r="AG28" s="186"/>
      <c r="AH28" s="30"/>
    </row>
    <row r="29" spans="1:34" ht="15" customHeight="1">
      <c r="A29" s="28"/>
      <c r="B29" s="299"/>
      <c r="C29" s="295"/>
      <c r="D29" s="295"/>
      <c r="E29" s="295"/>
      <c r="F29" s="295"/>
      <c r="G29" s="295"/>
      <c r="H29" s="295"/>
      <c r="I29" s="295"/>
      <c r="J29" s="295"/>
      <c r="K29" s="300"/>
      <c r="L29" s="189"/>
      <c r="M29" s="190"/>
      <c r="N29" s="190"/>
      <c r="O29" s="190"/>
      <c r="P29" s="190"/>
      <c r="Q29" s="190"/>
      <c r="R29" s="145"/>
      <c r="S29" s="145"/>
      <c r="T29" s="145"/>
      <c r="U29" s="145"/>
      <c r="V29" s="145"/>
      <c r="W29" s="145"/>
      <c r="X29" s="145"/>
      <c r="Y29" s="145"/>
      <c r="Z29" s="145"/>
      <c r="AA29" s="145"/>
      <c r="AB29" s="145"/>
      <c r="AC29" s="145"/>
      <c r="AD29" s="145"/>
      <c r="AE29" s="145"/>
      <c r="AF29" s="145"/>
      <c r="AG29" s="175"/>
      <c r="AH29" s="30"/>
    </row>
    <row r="30" spans="1:34" ht="15" customHeight="1">
      <c r="A30" s="28"/>
      <c r="B30" s="296" t="s">
        <v>222</v>
      </c>
      <c r="C30" s="297"/>
      <c r="D30" s="297"/>
      <c r="E30" s="297"/>
      <c r="F30" s="297"/>
      <c r="G30" s="297"/>
      <c r="H30" s="297"/>
      <c r="I30" s="297"/>
      <c r="J30" s="297"/>
      <c r="K30" s="298"/>
      <c r="L30" s="187"/>
      <c r="M30" s="188"/>
      <c r="N30" s="188"/>
      <c r="O30" s="188"/>
      <c r="P30" s="188"/>
      <c r="Q30" s="188"/>
      <c r="R30" s="88" t="s">
        <v>23</v>
      </c>
      <c r="S30" s="88"/>
      <c r="T30" s="88"/>
      <c r="U30" s="88"/>
      <c r="V30" s="88"/>
      <c r="W30" s="88"/>
      <c r="X30" s="88"/>
      <c r="Y30" s="88"/>
      <c r="Z30" s="88"/>
      <c r="AA30" s="88"/>
      <c r="AB30" s="88"/>
      <c r="AC30" s="88"/>
      <c r="AD30" s="88"/>
      <c r="AE30" s="88"/>
      <c r="AF30" s="88"/>
      <c r="AG30" s="186"/>
      <c r="AH30" s="30"/>
    </row>
    <row r="31" spans="1:34" ht="15" customHeight="1">
      <c r="A31" s="28"/>
      <c r="B31" s="299"/>
      <c r="C31" s="295"/>
      <c r="D31" s="295"/>
      <c r="E31" s="295"/>
      <c r="F31" s="295"/>
      <c r="G31" s="295"/>
      <c r="H31" s="295"/>
      <c r="I31" s="295"/>
      <c r="J31" s="295"/>
      <c r="K31" s="300"/>
      <c r="L31" s="189"/>
      <c r="M31" s="190"/>
      <c r="N31" s="190"/>
      <c r="O31" s="190"/>
      <c r="P31" s="190"/>
      <c r="Q31" s="190"/>
      <c r="R31" s="145"/>
      <c r="S31" s="145"/>
      <c r="T31" s="145"/>
      <c r="U31" s="145"/>
      <c r="V31" s="145"/>
      <c r="W31" s="145"/>
      <c r="X31" s="145"/>
      <c r="Y31" s="145"/>
      <c r="Z31" s="145"/>
      <c r="AA31" s="145"/>
      <c r="AB31" s="145"/>
      <c r="AC31" s="145"/>
      <c r="AD31" s="145"/>
      <c r="AE31" s="145"/>
      <c r="AF31" s="145"/>
      <c r="AG31" s="175"/>
      <c r="AH31" s="30"/>
    </row>
    <row r="32" spans="1:34" ht="15" customHeight="1">
      <c r="A32" s="28"/>
      <c r="B32" s="296" t="s">
        <v>236</v>
      </c>
      <c r="C32" s="297"/>
      <c r="D32" s="297"/>
      <c r="E32" s="297"/>
      <c r="F32" s="297"/>
      <c r="G32" s="297"/>
      <c r="H32" s="297"/>
      <c r="I32" s="297"/>
      <c r="J32" s="297"/>
      <c r="K32" s="298"/>
      <c r="L32" s="187">
        <v>84</v>
      </c>
      <c r="M32" s="188"/>
      <c r="N32" s="188"/>
      <c r="O32" s="188"/>
      <c r="P32" s="188"/>
      <c r="Q32" s="188"/>
      <c r="R32" s="88" t="s">
        <v>237</v>
      </c>
      <c r="S32" s="88"/>
      <c r="T32" s="88"/>
      <c r="U32" s="88"/>
      <c r="V32" s="88"/>
      <c r="W32" s="88"/>
      <c r="X32" s="88"/>
      <c r="Y32" s="88"/>
      <c r="Z32" s="88"/>
      <c r="AA32" s="88"/>
      <c r="AB32" s="88"/>
      <c r="AC32" s="88"/>
      <c r="AD32" s="88"/>
      <c r="AE32" s="88"/>
      <c r="AF32" s="88"/>
      <c r="AG32" s="186"/>
      <c r="AH32" s="30"/>
    </row>
    <row r="33" spans="1:34" ht="15" customHeight="1">
      <c r="A33" s="28"/>
      <c r="B33" s="299"/>
      <c r="C33" s="295"/>
      <c r="D33" s="295"/>
      <c r="E33" s="295"/>
      <c r="F33" s="295"/>
      <c r="G33" s="295"/>
      <c r="H33" s="295"/>
      <c r="I33" s="295"/>
      <c r="J33" s="295"/>
      <c r="K33" s="300"/>
      <c r="L33" s="189"/>
      <c r="M33" s="190"/>
      <c r="N33" s="190"/>
      <c r="O33" s="190"/>
      <c r="P33" s="190"/>
      <c r="Q33" s="190"/>
      <c r="R33" s="145"/>
      <c r="S33" s="145"/>
      <c r="T33" s="145"/>
      <c r="U33" s="145"/>
      <c r="V33" s="145"/>
      <c r="W33" s="145"/>
      <c r="X33" s="145"/>
      <c r="Y33" s="145"/>
      <c r="Z33" s="145"/>
      <c r="AA33" s="145"/>
      <c r="AB33" s="145"/>
      <c r="AC33" s="145"/>
      <c r="AD33" s="145"/>
      <c r="AE33" s="145"/>
      <c r="AF33" s="145"/>
      <c r="AG33" s="175"/>
      <c r="AH33" s="30"/>
    </row>
    <row r="34" spans="1:34" ht="15" customHeight="1">
      <c r="A34" s="28"/>
      <c r="B34" s="264"/>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30"/>
    </row>
    <row r="35" spans="1:34" s="20" customFormat="1" ht="15" customHeight="1">
      <c r="A35" s="28"/>
      <c r="B35" s="210" t="s">
        <v>27</v>
      </c>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30"/>
    </row>
    <row r="36" spans="1:34" s="20" customFormat="1" ht="15" customHeight="1">
      <c r="A36" s="28"/>
      <c r="B36" s="209" t="s">
        <v>238</v>
      </c>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30"/>
    </row>
    <row r="37" spans="1:34" s="20" customFormat="1" ht="15" customHeight="1">
      <c r="A37" s="28"/>
      <c r="B37" s="211" t="s">
        <v>239</v>
      </c>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30"/>
    </row>
    <row r="38" spans="1:34" s="20" customFormat="1" ht="15" customHeight="1">
      <c r="A38" s="28"/>
      <c r="B38" s="209" t="s">
        <v>240</v>
      </c>
      <c r="C38" s="209"/>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30"/>
    </row>
    <row r="39" spans="1:34" s="20" customFormat="1" ht="15" customHeight="1">
      <c r="A39" s="28"/>
      <c r="B39" s="211" t="s">
        <v>241</v>
      </c>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30"/>
    </row>
    <row r="40" spans="1:34" s="20" customFormat="1" ht="15" customHeight="1">
      <c r="A40" s="28"/>
      <c r="B40" s="211" t="s">
        <v>136</v>
      </c>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30"/>
    </row>
    <row r="41" spans="1:34" s="20" customFormat="1" ht="15" customHeight="1">
      <c r="A41" s="28"/>
      <c r="B41" s="209" t="s">
        <v>231</v>
      </c>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30"/>
    </row>
    <row r="42" spans="1:34" s="20" customFormat="1" ht="15" customHeight="1">
      <c r="A42" s="28"/>
      <c r="B42" s="209" t="s">
        <v>232</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30"/>
    </row>
    <row r="43" spans="1:34" s="20" customFormat="1" ht="15" customHeight="1">
      <c r="A43" s="28"/>
      <c r="B43" s="209" t="s">
        <v>242</v>
      </c>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30"/>
    </row>
    <row r="44" spans="1:34" s="20" customFormat="1" ht="15" customHeight="1">
      <c r="A44" s="28"/>
      <c r="B44" s="211" t="s">
        <v>439</v>
      </c>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30"/>
    </row>
    <row r="45" spans="1:34" s="20" customFormat="1" ht="15" customHeight="1">
      <c r="A45" s="28"/>
      <c r="B45" s="209" t="s">
        <v>243</v>
      </c>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30"/>
    </row>
    <row r="46" spans="1:34" s="20" customFormat="1" ht="15" customHeight="1">
      <c r="A46" s="28"/>
      <c r="B46" s="211" t="s">
        <v>426</v>
      </c>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30"/>
    </row>
    <row r="47" spans="1:34" s="20" customFormat="1" ht="15" customHeight="1">
      <c r="A47" s="28"/>
      <c r="B47" s="302" t="s">
        <v>246</v>
      </c>
      <c r="C47" s="302"/>
      <c r="D47" s="302"/>
      <c r="E47" s="302"/>
      <c r="F47" s="302"/>
      <c r="G47" s="302"/>
      <c r="H47" s="261" t="s">
        <v>427</v>
      </c>
      <c r="I47" s="261"/>
      <c r="J47" s="261"/>
      <c r="K47" s="261"/>
      <c r="L47" s="261"/>
      <c r="M47" s="261"/>
      <c r="N47" s="261"/>
      <c r="O47" s="261"/>
      <c r="P47" s="261"/>
      <c r="Q47" s="261"/>
      <c r="R47" s="261"/>
      <c r="S47" s="261"/>
      <c r="T47" s="261"/>
      <c r="U47" s="261"/>
      <c r="V47" s="261"/>
      <c r="W47" s="261"/>
      <c r="X47" s="261"/>
      <c r="Y47" s="261"/>
      <c r="Z47" s="261"/>
      <c r="AA47" s="261"/>
      <c r="AB47" s="258"/>
      <c r="AC47" s="258"/>
      <c r="AD47" s="258"/>
      <c r="AE47" s="258"/>
      <c r="AF47" s="258"/>
      <c r="AG47" s="258"/>
      <c r="AH47" s="30"/>
    </row>
    <row r="48" spans="1:34" s="20" customFormat="1" ht="15" customHeight="1">
      <c r="A48" s="28"/>
      <c r="B48" s="302"/>
      <c r="C48" s="302"/>
      <c r="D48" s="302"/>
      <c r="E48" s="302"/>
      <c r="F48" s="302"/>
      <c r="G48" s="302"/>
      <c r="H48" s="301" t="s">
        <v>428</v>
      </c>
      <c r="I48" s="301"/>
      <c r="J48" s="301"/>
      <c r="K48" s="301"/>
      <c r="L48" s="301"/>
      <c r="M48" s="301"/>
      <c r="N48" s="301"/>
      <c r="O48" s="301"/>
      <c r="P48" s="301"/>
      <c r="Q48" s="301"/>
      <c r="R48" s="301"/>
      <c r="S48" s="301"/>
      <c r="T48" s="301"/>
      <c r="U48" s="301"/>
      <c r="V48" s="301"/>
      <c r="W48" s="301"/>
      <c r="X48" s="301"/>
      <c r="Y48" s="301"/>
      <c r="Z48" s="301"/>
      <c r="AA48" s="301"/>
      <c r="AB48" s="258"/>
      <c r="AC48" s="258"/>
      <c r="AD48" s="258"/>
      <c r="AE48" s="258"/>
      <c r="AF48" s="258"/>
      <c r="AG48" s="258"/>
      <c r="AH48" s="30"/>
    </row>
    <row r="49" spans="1:34" s="20" customFormat="1" ht="15" customHeight="1">
      <c r="A49" s="28"/>
      <c r="D49" s="52"/>
      <c r="E49" s="52"/>
      <c r="F49" s="52"/>
      <c r="G49" s="56" t="s">
        <v>430</v>
      </c>
      <c r="H49" s="51" t="s">
        <v>429</v>
      </c>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30"/>
    </row>
    <row r="50" spans="1:34" s="20" customFormat="1" ht="15" customHeight="1">
      <c r="A50" s="28"/>
      <c r="B50" s="209" t="s">
        <v>244</v>
      </c>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30"/>
    </row>
    <row r="51" spans="1:34" s="20" customFormat="1" ht="15" customHeight="1">
      <c r="A51" s="28"/>
      <c r="B51" s="209" t="s">
        <v>245</v>
      </c>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30"/>
    </row>
    <row r="52" spans="1:34" s="50" customFormat="1" ht="15" customHeight="1">
      <c r="A52" s="53"/>
      <c r="B52" s="209" t="s">
        <v>431</v>
      </c>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54"/>
    </row>
    <row r="53" spans="1:34" s="20" customFormat="1" ht="15" customHeight="1">
      <c r="A53" s="28"/>
      <c r="B53" s="211" t="s">
        <v>235</v>
      </c>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30"/>
    </row>
    <row r="54" spans="1:34" s="20" customFormat="1" ht="15" customHeight="1">
      <c r="A54" s="14"/>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2"/>
    </row>
    <row r="55" spans="1:34" s="20" customFormat="1" ht="15" customHeight="1"/>
    <row r="56" spans="1:34" s="20" customFormat="1" ht="15" customHeight="1"/>
    <row r="57" spans="1:34" s="20" customFormat="1" ht="15" customHeight="1"/>
    <row r="58" spans="1:34" s="20" customFormat="1" ht="15" customHeight="1"/>
    <row r="59" spans="1:34" s="20" customFormat="1" ht="15" customHeight="1"/>
    <row r="60" spans="1:34" s="20" customFormat="1" ht="15" customHeight="1"/>
    <row r="61" spans="1:34" s="20" customFormat="1" ht="15" customHeight="1"/>
    <row r="62" spans="1:34" s="20" customFormat="1" ht="15" customHeight="1"/>
    <row r="63" spans="1:34" s="20" customFormat="1" ht="15" customHeight="1"/>
    <row r="64" spans="1:34" s="20" customFormat="1" ht="15" customHeight="1"/>
    <row r="65" s="20" customFormat="1" ht="15" customHeight="1"/>
    <row r="66" s="20" customFormat="1" ht="15" customHeight="1"/>
    <row r="67" s="20" customFormat="1" ht="15" customHeight="1"/>
    <row r="68" s="20" customFormat="1" ht="15" customHeight="1"/>
    <row r="69" s="20" customFormat="1" ht="15" customHeight="1"/>
    <row r="70" s="20" customFormat="1" ht="15" customHeight="1"/>
    <row r="71" s="20" customFormat="1" ht="15" customHeight="1"/>
    <row r="72" s="20" customFormat="1" ht="15" customHeight="1"/>
  </sheetData>
  <mergeCells count="66">
    <mergeCell ref="B54:AG54"/>
    <mergeCell ref="B32:K33"/>
    <mergeCell ref="L32:Q33"/>
    <mergeCell ref="R32:AG33"/>
    <mergeCell ref="B37:AG37"/>
    <mergeCell ref="B38:AG38"/>
    <mergeCell ref="B39:AG39"/>
    <mergeCell ref="B40:AG40"/>
    <mergeCell ref="B41:AG41"/>
    <mergeCell ref="B42:AG42"/>
    <mergeCell ref="B50:AG50"/>
    <mergeCell ref="B51:AG51"/>
    <mergeCell ref="B53:AG53"/>
    <mergeCell ref="B47:G48"/>
    <mergeCell ref="B52:AG52"/>
    <mergeCell ref="L28:Q29"/>
    <mergeCell ref="R28:AG29"/>
    <mergeCell ref="H47:AA47"/>
    <mergeCell ref="H48:AA48"/>
    <mergeCell ref="B34:AG34"/>
    <mergeCell ref="B35:AG35"/>
    <mergeCell ref="B36:AG36"/>
    <mergeCell ref="B44:AG44"/>
    <mergeCell ref="B45:AG45"/>
    <mergeCell ref="B46:AG46"/>
    <mergeCell ref="B43:AG43"/>
    <mergeCell ref="AB47:AG48"/>
    <mergeCell ref="B30:K31"/>
    <mergeCell ref="L30:Q31"/>
    <mergeCell ref="R30:AG31"/>
    <mergeCell ref="B28:K29"/>
    <mergeCell ref="B17:AG17"/>
    <mergeCell ref="B18:AG18"/>
    <mergeCell ref="B19:AG19"/>
    <mergeCell ref="B20:AG20"/>
    <mergeCell ref="B21:AG21"/>
    <mergeCell ref="B22:C27"/>
    <mergeCell ref="D22:K23"/>
    <mergeCell ref="L22:AG23"/>
    <mergeCell ref="D24:K25"/>
    <mergeCell ref="L24:AG25"/>
    <mergeCell ref="D26:K27"/>
    <mergeCell ref="L26:AG27"/>
    <mergeCell ref="B12:AG12"/>
    <mergeCell ref="B13:AG13"/>
    <mergeCell ref="A14:M14"/>
    <mergeCell ref="N14:AE14"/>
    <mergeCell ref="AF14:AH16"/>
    <mergeCell ref="A15:P16"/>
    <mergeCell ref="Q15:S16"/>
    <mergeCell ref="T15:AC16"/>
    <mergeCell ref="AD15:AE16"/>
    <mergeCell ref="C8:AF8"/>
    <mergeCell ref="B9:AG9"/>
    <mergeCell ref="B10:AG10"/>
    <mergeCell ref="C11:D11"/>
    <mergeCell ref="E11:F11"/>
    <mergeCell ref="H11:I11"/>
    <mergeCell ref="K11:L11"/>
    <mergeCell ref="N11:AG11"/>
    <mergeCell ref="B7:AG7"/>
    <mergeCell ref="B1:AG1"/>
    <mergeCell ref="B2:AG2"/>
    <mergeCell ref="B3:AG3"/>
    <mergeCell ref="B4:AG5"/>
    <mergeCell ref="B6:AG6"/>
  </mergeCells>
  <phoneticPr fontId="2"/>
  <conditionalFormatting sqref="E11">
    <cfRule type="containsBlanks" dxfId="160" priority="9">
      <formula>LEN(TRIM(E11))=0</formula>
    </cfRule>
  </conditionalFormatting>
  <conditionalFormatting sqref="H11">
    <cfRule type="containsBlanks" dxfId="159" priority="8">
      <formula>LEN(TRIM(H11))=0</formula>
    </cfRule>
  </conditionalFormatting>
  <conditionalFormatting sqref="K11">
    <cfRule type="containsBlanks" dxfId="158" priority="7">
      <formula>LEN(TRIM(K11))=0</formula>
    </cfRule>
  </conditionalFormatting>
  <conditionalFormatting sqref="L22">
    <cfRule type="containsBlanks" dxfId="157" priority="5">
      <formula>LEN(TRIM(L22))=0</formula>
    </cfRule>
  </conditionalFormatting>
  <conditionalFormatting sqref="L24">
    <cfRule type="containsBlanks" dxfId="156" priority="6">
      <formula>LEN(TRIM(L24))=0</formula>
    </cfRule>
  </conditionalFormatting>
  <conditionalFormatting sqref="L26">
    <cfRule type="containsBlanks" dxfId="155" priority="4">
      <formula>LEN(TRIM(L26))=0</formula>
    </cfRule>
  </conditionalFormatting>
  <conditionalFormatting sqref="L28">
    <cfRule type="containsBlanks" dxfId="154" priority="3">
      <formula>LEN(TRIM(L28))=0</formula>
    </cfRule>
  </conditionalFormatting>
  <conditionalFormatting sqref="L30">
    <cfRule type="containsBlanks" dxfId="153" priority="2">
      <formula>LEN(TRIM(L30))=0</formula>
    </cfRule>
  </conditionalFormatting>
  <conditionalFormatting sqref="L32">
    <cfRule type="containsBlanks" dxfId="152" priority="1">
      <formula>LEN(TRIM(L32))=0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AG86"/>
  <sheetViews>
    <sheetView view="pageBreakPreview" topLeftCell="A64" zoomScaleNormal="100" zoomScaleSheetLayoutView="100" workbookViewId="0">
      <selection activeCell="A4" sqref="A4:AF6"/>
    </sheetView>
  </sheetViews>
  <sheetFormatPr defaultColWidth="2.625" defaultRowHeight="15" customHeight="1"/>
  <cols>
    <col min="1" max="16384" width="2.625" style="20"/>
  </cols>
  <sheetData>
    <row r="1" spans="1:33" ht="15" customHeight="1">
      <c r="A1" s="198" t="s">
        <v>249</v>
      </c>
      <c r="B1" s="198"/>
      <c r="C1" s="198"/>
      <c r="D1" s="198"/>
      <c r="E1" s="198"/>
      <c r="F1" s="198"/>
      <c r="G1" s="198"/>
      <c r="H1" s="198"/>
      <c r="I1" s="198"/>
      <c r="J1" s="198"/>
      <c r="K1" s="198"/>
      <c r="L1" s="198"/>
      <c r="M1" s="198"/>
      <c r="N1" s="198"/>
      <c r="O1" s="198"/>
      <c r="P1" s="198"/>
      <c r="Q1" s="198"/>
      <c r="R1" s="198"/>
      <c r="S1" s="198"/>
      <c r="T1" s="198"/>
      <c r="U1" s="198"/>
      <c r="V1" s="198"/>
      <c r="W1" s="198"/>
      <c r="X1" s="198"/>
      <c r="Y1" s="224"/>
      <c r="Z1" s="137" t="s">
        <v>334</v>
      </c>
      <c r="AA1" s="138"/>
      <c r="AB1" s="138"/>
      <c r="AC1" s="138"/>
      <c r="AD1" s="138"/>
      <c r="AE1" s="138"/>
      <c r="AF1" s="139"/>
    </row>
    <row r="2" spans="1:33" ht="15" customHeight="1">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row>
    <row r="3" spans="1:33" ht="15" customHeight="1">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4" spans="1:33" ht="15" customHeight="1">
      <c r="A4" s="269" t="s">
        <v>250</v>
      </c>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row>
    <row r="5" spans="1:33" ht="15" customHeight="1">
      <c r="A5" s="269"/>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row>
    <row r="6" spans="1:33" ht="15" customHeight="1">
      <c r="A6" s="269"/>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row>
    <row r="7" spans="1:33" ht="15" customHeight="1">
      <c r="A7" s="198"/>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row>
    <row r="8" spans="1:33" ht="14.25" customHeight="1">
      <c r="A8" s="19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row>
    <row r="9" spans="1:33" ht="15" customHeight="1">
      <c r="A9" s="198" t="s">
        <v>108</v>
      </c>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row>
    <row r="10" spans="1:33" ht="15" customHeight="1">
      <c r="A10" s="198" t="s">
        <v>251</v>
      </c>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row>
    <row r="11" spans="1:33" ht="14.25" customHeight="1">
      <c r="A11" s="198" t="s">
        <v>252</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row>
    <row r="12" spans="1:33" ht="15" customHeight="1">
      <c r="A12" s="198"/>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row>
    <row r="13" spans="1:33" ht="15" customHeight="1">
      <c r="A13" s="198"/>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row>
    <row r="14" spans="1:33" s="2" customFormat="1" ht="15" customHeight="1">
      <c r="A14" s="141"/>
      <c r="B14" s="141"/>
      <c r="C14" s="141"/>
      <c r="D14" s="141"/>
      <c r="E14" s="141"/>
      <c r="F14" s="141"/>
      <c r="G14" s="141"/>
      <c r="H14" s="141"/>
      <c r="I14" s="141"/>
      <c r="J14" s="141"/>
      <c r="K14" s="141"/>
      <c r="L14" s="141"/>
      <c r="M14" s="141"/>
      <c r="N14" s="141"/>
      <c r="O14" s="141"/>
      <c r="P14" s="141"/>
      <c r="Q14" s="141"/>
      <c r="R14" s="141"/>
      <c r="S14" s="141"/>
      <c r="T14" s="141"/>
      <c r="U14" s="141"/>
      <c r="V14" s="179" t="str">
        <f>基本!$C$9</f>
        <v>令和</v>
      </c>
      <c r="W14" s="179"/>
      <c r="X14" s="178"/>
      <c r="Y14" s="178"/>
      <c r="Z14" s="8" t="s">
        <v>4</v>
      </c>
      <c r="AA14" s="178"/>
      <c r="AB14" s="178"/>
      <c r="AC14" s="8" t="s">
        <v>3</v>
      </c>
      <c r="AD14" s="178"/>
      <c r="AE14" s="178"/>
      <c r="AF14" s="8" t="s">
        <v>2</v>
      </c>
      <c r="AG14" s="24"/>
    </row>
    <row r="15" spans="1:33" ht="15" customHeight="1">
      <c r="A15" s="198"/>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row>
    <row r="16" spans="1:33" ht="15" customHeight="1">
      <c r="A16" s="198"/>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row>
    <row r="17" spans="1:32" ht="15" customHeight="1">
      <c r="A17" s="198" t="s">
        <v>253</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row>
    <row r="18" spans="1:32" ht="15" customHeight="1">
      <c r="A18" s="198"/>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row>
    <row r="19" spans="1:32" ht="15" customHeight="1">
      <c r="A19" s="198"/>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row>
    <row r="20" spans="1:32" ht="15" customHeight="1">
      <c r="A20" s="204"/>
      <c r="B20" s="204"/>
      <c r="C20" s="204"/>
      <c r="D20" s="204"/>
      <c r="E20" s="204"/>
      <c r="F20" s="204"/>
      <c r="G20" s="204"/>
      <c r="H20" s="204"/>
      <c r="I20" s="204"/>
      <c r="J20" s="204"/>
      <c r="K20" s="204"/>
      <c r="L20" s="204"/>
      <c r="M20" s="204"/>
      <c r="N20" s="204" t="s">
        <v>273</v>
      </c>
      <c r="O20" s="204"/>
      <c r="P20" s="204"/>
      <c r="Q20" s="31"/>
      <c r="R20" s="314"/>
      <c r="S20" s="314"/>
      <c r="T20" s="314"/>
      <c r="U20" s="314"/>
      <c r="V20" s="314"/>
      <c r="W20" s="314"/>
      <c r="X20" s="314"/>
      <c r="Y20" s="314"/>
      <c r="Z20" s="314"/>
      <c r="AA20" s="314"/>
      <c r="AB20" s="314"/>
      <c r="AC20" s="314"/>
      <c r="AD20" s="314"/>
      <c r="AE20" s="314"/>
      <c r="AF20" s="204"/>
    </row>
    <row r="21" spans="1:32" ht="15" customHeight="1">
      <c r="A21" s="204"/>
      <c r="B21" s="204"/>
      <c r="C21" s="204"/>
      <c r="D21" s="204"/>
      <c r="E21" s="204"/>
      <c r="F21" s="204"/>
      <c r="G21" s="204"/>
      <c r="H21" s="204"/>
      <c r="I21" s="204"/>
      <c r="J21" s="204"/>
      <c r="K21" s="204"/>
      <c r="L21" s="204"/>
      <c r="M21" s="204"/>
      <c r="N21" s="204"/>
      <c r="O21" s="204"/>
      <c r="P21" s="204"/>
      <c r="Q21" s="31"/>
      <c r="R21" s="314"/>
      <c r="S21" s="314"/>
      <c r="T21" s="314"/>
      <c r="U21" s="314"/>
      <c r="V21" s="314"/>
      <c r="W21" s="314"/>
      <c r="X21" s="314"/>
      <c r="Y21" s="314"/>
      <c r="Z21" s="314"/>
      <c r="AA21" s="314"/>
      <c r="AB21" s="314"/>
      <c r="AC21" s="314"/>
      <c r="AD21" s="314"/>
      <c r="AE21" s="314"/>
      <c r="AF21" s="204"/>
    </row>
    <row r="22" spans="1:32" ht="15" customHeight="1">
      <c r="A22" s="204"/>
      <c r="B22" s="204"/>
      <c r="C22" s="204"/>
      <c r="D22" s="204"/>
      <c r="E22" s="204"/>
      <c r="F22" s="204"/>
      <c r="G22" s="204"/>
      <c r="H22" s="204"/>
      <c r="I22" s="204"/>
      <c r="J22" s="204"/>
      <c r="K22" s="204"/>
      <c r="L22" s="204"/>
      <c r="M22" s="204"/>
      <c r="N22" s="204" t="s">
        <v>272</v>
      </c>
      <c r="O22" s="204"/>
      <c r="P22" s="204"/>
      <c r="Q22" s="31"/>
      <c r="R22" s="314"/>
      <c r="S22" s="314"/>
      <c r="T22" s="314"/>
      <c r="U22" s="314"/>
      <c r="V22" s="314"/>
      <c r="W22" s="314"/>
      <c r="X22" s="314"/>
      <c r="Y22" s="314"/>
      <c r="Z22" s="314"/>
      <c r="AA22" s="314"/>
      <c r="AB22" s="314"/>
      <c r="AC22" s="314"/>
      <c r="AD22" s="314"/>
      <c r="AE22" s="314"/>
      <c r="AF22" s="204"/>
    </row>
    <row r="23" spans="1:32" ht="15" customHeight="1">
      <c r="A23" s="204"/>
      <c r="B23" s="204"/>
      <c r="C23" s="204"/>
      <c r="D23" s="204"/>
      <c r="E23" s="204"/>
      <c r="F23" s="204"/>
      <c r="G23" s="204"/>
      <c r="H23" s="204"/>
      <c r="I23" s="204"/>
      <c r="J23" s="204"/>
      <c r="K23" s="204"/>
      <c r="L23" s="204"/>
      <c r="M23" s="204"/>
      <c r="N23" s="204"/>
      <c r="O23" s="204"/>
      <c r="P23" s="204"/>
      <c r="Q23" s="31"/>
      <c r="R23" s="314"/>
      <c r="S23" s="314"/>
      <c r="T23" s="314"/>
      <c r="U23" s="314"/>
      <c r="V23" s="314"/>
      <c r="W23" s="314"/>
      <c r="X23" s="314"/>
      <c r="Y23" s="314"/>
      <c r="Z23" s="314"/>
      <c r="AA23" s="314"/>
      <c r="AB23" s="314"/>
      <c r="AC23" s="314"/>
      <c r="AD23" s="314"/>
      <c r="AE23" s="314"/>
      <c r="AF23" s="204"/>
    </row>
    <row r="24" spans="1:32" ht="15" customHeight="1">
      <c r="A24" s="204"/>
      <c r="B24" s="204"/>
      <c r="C24" s="204"/>
      <c r="D24" s="204"/>
      <c r="E24" s="204"/>
      <c r="F24" s="204"/>
      <c r="G24" s="204"/>
      <c r="H24" s="204"/>
      <c r="I24" s="204"/>
      <c r="J24" s="204"/>
      <c r="K24" s="204"/>
      <c r="L24" s="204"/>
      <c r="M24" s="204"/>
      <c r="N24" s="204" t="s">
        <v>271</v>
      </c>
      <c r="O24" s="204"/>
      <c r="P24" s="204"/>
      <c r="Q24" s="31"/>
      <c r="R24" s="314"/>
      <c r="S24" s="314"/>
      <c r="T24" s="314"/>
      <c r="U24" s="314"/>
      <c r="V24" s="314"/>
      <c r="W24" s="314"/>
      <c r="X24" s="314"/>
      <c r="Y24" s="314"/>
      <c r="Z24" s="314"/>
      <c r="AA24" s="314"/>
      <c r="AB24" s="314"/>
      <c r="AC24" s="314"/>
      <c r="AD24" s="204" t="s">
        <v>8</v>
      </c>
      <c r="AE24" s="204"/>
      <c r="AF24" s="204"/>
    </row>
    <row r="25" spans="1:32" ht="15" customHeight="1">
      <c r="A25" s="198"/>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row>
    <row r="26" spans="1:32" ht="15" customHeight="1">
      <c r="A26" s="198"/>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row>
    <row r="27" spans="1:32" ht="15" customHeight="1">
      <c r="A27" s="204" t="s">
        <v>18</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row>
    <row r="28" spans="1:32" ht="15" customHeight="1">
      <c r="A28" s="198"/>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row>
    <row r="29" spans="1:32" ht="15" customHeight="1" thickBot="1">
      <c r="A29" s="198"/>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row>
    <row r="30" spans="1:32" ht="15" customHeight="1">
      <c r="A30" s="296" t="s">
        <v>254</v>
      </c>
      <c r="B30" s="297"/>
      <c r="C30" s="297"/>
      <c r="D30" s="297"/>
      <c r="E30" s="297"/>
      <c r="F30" s="297"/>
      <c r="G30" s="297"/>
      <c r="H30" s="297"/>
      <c r="I30" s="233" t="str">
        <f>W80</f>
        <v/>
      </c>
      <c r="J30" s="234"/>
      <c r="K30" s="234"/>
      <c r="L30" s="234"/>
      <c r="M30" s="234"/>
      <c r="N30" s="234"/>
      <c r="O30" s="239" t="s">
        <v>23</v>
      </c>
      <c r="P30" s="239"/>
      <c r="Q30" s="239"/>
      <c r="R30" s="239"/>
      <c r="S30" s="239"/>
      <c r="T30" s="239"/>
      <c r="U30" s="239"/>
      <c r="V30" s="239"/>
      <c r="W30" s="239"/>
      <c r="X30" s="239"/>
      <c r="Y30" s="239"/>
      <c r="Z30" s="239"/>
      <c r="AA30" s="239"/>
      <c r="AB30" s="239"/>
      <c r="AC30" s="239"/>
      <c r="AD30" s="239"/>
      <c r="AE30" s="239"/>
      <c r="AF30" s="240"/>
    </row>
    <row r="31" spans="1:32" ht="15" customHeight="1" thickBot="1">
      <c r="A31" s="299"/>
      <c r="B31" s="295"/>
      <c r="C31" s="295"/>
      <c r="D31" s="295"/>
      <c r="E31" s="295"/>
      <c r="F31" s="295"/>
      <c r="G31" s="295"/>
      <c r="H31" s="295"/>
      <c r="I31" s="237"/>
      <c r="J31" s="238"/>
      <c r="K31" s="238"/>
      <c r="L31" s="238"/>
      <c r="M31" s="238"/>
      <c r="N31" s="238"/>
      <c r="O31" s="242"/>
      <c r="P31" s="242"/>
      <c r="Q31" s="242"/>
      <c r="R31" s="242"/>
      <c r="S31" s="242"/>
      <c r="T31" s="242"/>
      <c r="U31" s="242"/>
      <c r="V31" s="242"/>
      <c r="W31" s="242"/>
      <c r="X31" s="242"/>
      <c r="Y31" s="242"/>
      <c r="Z31" s="242"/>
      <c r="AA31" s="242"/>
      <c r="AB31" s="242"/>
      <c r="AC31" s="242"/>
      <c r="AD31" s="242"/>
      <c r="AE31" s="242"/>
      <c r="AF31" s="243"/>
    </row>
    <row r="32" spans="1:32" ht="15" customHeight="1">
      <c r="A32" s="296" t="s">
        <v>255</v>
      </c>
      <c r="B32" s="297"/>
      <c r="C32" s="297"/>
      <c r="D32" s="297"/>
      <c r="E32" s="297"/>
      <c r="F32" s="297"/>
      <c r="G32" s="297"/>
      <c r="H32" s="297"/>
      <c r="I32" s="315" t="s">
        <v>256</v>
      </c>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7"/>
    </row>
    <row r="33" spans="1:33" ht="15" customHeight="1">
      <c r="A33" s="299"/>
      <c r="B33" s="295"/>
      <c r="C33" s="295"/>
      <c r="D33" s="295"/>
      <c r="E33" s="295"/>
      <c r="F33" s="295"/>
      <c r="G33" s="295"/>
      <c r="H33" s="295"/>
      <c r="I33" s="318"/>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20"/>
    </row>
    <row r="34" spans="1:33" s="2" customFormat="1" ht="15" customHeight="1">
      <c r="A34" s="222" t="s">
        <v>130</v>
      </c>
      <c r="B34" s="88"/>
      <c r="C34" s="88"/>
      <c r="D34" s="88"/>
      <c r="E34" s="88"/>
      <c r="F34" s="88"/>
      <c r="G34" s="88"/>
      <c r="H34" s="186"/>
      <c r="I34" s="213" t="str">
        <f>""&amp;基本!C4&amp;""&amp;基本!D4&amp;"年"&amp;基本!E4&amp;"月"&amp;基本!F4&amp;"日執行　"&amp;基本!C6&amp;""</f>
        <v>令和〇年〇月〇日執行　築上町〇〇選挙</v>
      </c>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5"/>
      <c r="AG34" s="20"/>
    </row>
    <row r="35" spans="1:33" s="2" customFormat="1" ht="15" customHeight="1">
      <c r="A35" s="174"/>
      <c r="B35" s="145"/>
      <c r="C35" s="145"/>
      <c r="D35" s="145"/>
      <c r="E35" s="145"/>
      <c r="F35" s="145"/>
      <c r="G35" s="145"/>
      <c r="H35" s="175"/>
      <c r="I35" s="219"/>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1"/>
      <c r="AG35" s="20"/>
    </row>
    <row r="36" spans="1:33" s="2" customFormat="1" ht="15" customHeight="1">
      <c r="A36" s="222" t="s">
        <v>113</v>
      </c>
      <c r="B36" s="88"/>
      <c r="C36" s="88"/>
      <c r="D36" s="88"/>
      <c r="E36" s="88"/>
      <c r="F36" s="88"/>
      <c r="G36" s="88"/>
      <c r="H36" s="186"/>
      <c r="I36" s="213" t="str">
        <f>基本!C7</f>
        <v>　</v>
      </c>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5"/>
      <c r="AG36" s="20"/>
    </row>
    <row r="37" spans="1:33" s="2" customFormat="1" ht="15" customHeight="1">
      <c r="A37" s="174"/>
      <c r="B37" s="145"/>
      <c r="C37" s="145"/>
      <c r="D37" s="145"/>
      <c r="E37" s="145"/>
      <c r="F37" s="145"/>
      <c r="G37" s="145"/>
      <c r="H37" s="175"/>
      <c r="I37" s="219"/>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1"/>
      <c r="AG37" s="20"/>
    </row>
    <row r="38" spans="1:33" s="2" customFormat="1" ht="15" customHeight="1">
      <c r="A38" s="344" t="s">
        <v>257</v>
      </c>
      <c r="B38" s="345"/>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6"/>
      <c r="AG38" s="20"/>
    </row>
    <row r="39" spans="1:33" ht="15" customHeight="1">
      <c r="A39" s="296" t="s">
        <v>258</v>
      </c>
      <c r="B39" s="297"/>
      <c r="C39" s="297"/>
      <c r="D39" s="297"/>
      <c r="E39" s="297"/>
      <c r="F39" s="297"/>
      <c r="G39" s="297"/>
      <c r="H39" s="297"/>
      <c r="I39" s="331"/>
      <c r="J39" s="332"/>
      <c r="K39" s="332"/>
      <c r="L39" s="332"/>
      <c r="M39" s="332"/>
      <c r="N39" s="332"/>
      <c r="O39" s="332"/>
      <c r="P39" s="332"/>
      <c r="Q39" s="296" t="s">
        <v>259</v>
      </c>
      <c r="R39" s="297"/>
      <c r="S39" s="297"/>
      <c r="T39" s="297"/>
      <c r="U39" s="297"/>
      <c r="V39" s="297"/>
      <c r="W39" s="297"/>
      <c r="X39" s="297"/>
      <c r="Y39" s="331"/>
      <c r="Z39" s="332"/>
      <c r="AA39" s="332"/>
      <c r="AB39" s="332"/>
      <c r="AC39" s="332"/>
      <c r="AD39" s="332"/>
      <c r="AE39" s="332"/>
      <c r="AF39" s="335"/>
    </row>
    <row r="40" spans="1:33" ht="15" customHeight="1">
      <c r="A40" s="299"/>
      <c r="B40" s="295"/>
      <c r="C40" s="295"/>
      <c r="D40" s="295"/>
      <c r="E40" s="295"/>
      <c r="F40" s="295"/>
      <c r="G40" s="295"/>
      <c r="H40" s="295"/>
      <c r="I40" s="333"/>
      <c r="J40" s="334"/>
      <c r="K40" s="334"/>
      <c r="L40" s="334"/>
      <c r="M40" s="334"/>
      <c r="N40" s="334"/>
      <c r="O40" s="334"/>
      <c r="P40" s="334"/>
      <c r="Q40" s="299"/>
      <c r="R40" s="295"/>
      <c r="S40" s="295"/>
      <c r="T40" s="295"/>
      <c r="U40" s="295"/>
      <c r="V40" s="295"/>
      <c r="W40" s="295"/>
      <c r="X40" s="295"/>
      <c r="Y40" s="333"/>
      <c r="Z40" s="334"/>
      <c r="AA40" s="334"/>
      <c r="AB40" s="334"/>
      <c r="AC40" s="334"/>
      <c r="AD40" s="334"/>
      <c r="AE40" s="334"/>
      <c r="AF40" s="336"/>
    </row>
    <row r="41" spans="1:33" ht="15" customHeight="1">
      <c r="A41" s="296" t="s">
        <v>266</v>
      </c>
      <c r="B41" s="297"/>
      <c r="C41" s="297"/>
      <c r="D41" s="297"/>
      <c r="E41" s="297"/>
      <c r="F41" s="297"/>
      <c r="G41" s="297"/>
      <c r="H41" s="297"/>
      <c r="I41" s="331"/>
      <c r="J41" s="332"/>
      <c r="K41" s="332"/>
      <c r="L41" s="332"/>
      <c r="M41" s="332"/>
      <c r="N41" s="332"/>
      <c r="O41" s="332"/>
      <c r="P41" s="332"/>
      <c r="Q41" s="296" t="s">
        <v>260</v>
      </c>
      <c r="R41" s="297"/>
      <c r="S41" s="297"/>
      <c r="T41" s="297"/>
      <c r="U41" s="297"/>
      <c r="V41" s="297"/>
      <c r="W41" s="297"/>
      <c r="X41" s="297"/>
      <c r="Y41" s="331"/>
      <c r="Z41" s="332"/>
      <c r="AA41" s="332"/>
      <c r="AB41" s="332"/>
      <c r="AC41" s="332"/>
      <c r="AD41" s="332"/>
      <c r="AE41" s="332"/>
      <c r="AF41" s="335"/>
    </row>
    <row r="42" spans="1:33" ht="15" customHeight="1">
      <c r="A42" s="299"/>
      <c r="B42" s="295"/>
      <c r="C42" s="295"/>
      <c r="D42" s="295"/>
      <c r="E42" s="295"/>
      <c r="F42" s="295"/>
      <c r="G42" s="295"/>
      <c r="H42" s="295"/>
      <c r="I42" s="333"/>
      <c r="J42" s="334"/>
      <c r="K42" s="334"/>
      <c r="L42" s="334"/>
      <c r="M42" s="334"/>
      <c r="N42" s="334"/>
      <c r="O42" s="334"/>
      <c r="P42" s="334"/>
      <c r="Q42" s="299"/>
      <c r="R42" s="295"/>
      <c r="S42" s="295"/>
      <c r="T42" s="295"/>
      <c r="U42" s="295"/>
      <c r="V42" s="295"/>
      <c r="W42" s="295"/>
      <c r="X42" s="295"/>
      <c r="Y42" s="333"/>
      <c r="Z42" s="334"/>
      <c r="AA42" s="334"/>
      <c r="AB42" s="334"/>
      <c r="AC42" s="334"/>
      <c r="AD42" s="334"/>
      <c r="AE42" s="334"/>
      <c r="AF42" s="336"/>
    </row>
    <row r="43" spans="1:33" ht="15" customHeight="1">
      <c r="A43" s="296" t="s">
        <v>261</v>
      </c>
      <c r="B43" s="297"/>
      <c r="C43" s="297"/>
      <c r="D43" s="297"/>
      <c r="E43" s="297"/>
      <c r="F43" s="297"/>
      <c r="G43" s="297"/>
      <c r="H43" s="297"/>
      <c r="I43" s="326" t="s">
        <v>262</v>
      </c>
      <c r="J43" s="327"/>
      <c r="K43" s="327"/>
      <c r="L43" s="327"/>
      <c r="M43" s="327"/>
      <c r="N43" s="327"/>
      <c r="O43" s="327"/>
      <c r="P43" s="327"/>
      <c r="Q43" s="296" t="s">
        <v>263</v>
      </c>
      <c r="R43" s="297"/>
      <c r="S43" s="297"/>
      <c r="T43" s="297"/>
      <c r="U43" s="297"/>
      <c r="V43" s="297"/>
      <c r="W43" s="297"/>
      <c r="X43" s="298"/>
      <c r="Y43" s="326"/>
      <c r="Z43" s="329"/>
      <c r="AA43" s="329"/>
      <c r="AB43" s="329"/>
      <c r="AC43" s="329"/>
      <c r="AD43" s="329"/>
      <c r="AE43" s="329"/>
      <c r="AF43" s="342"/>
    </row>
    <row r="44" spans="1:33" ht="15" customHeight="1">
      <c r="A44" s="299"/>
      <c r="B44" s="295"/>
      <c r="C44" s="295"/>
      <c r="D44" s="295"/>
      <c r="E44" s="295"/>
      <c r="F44" s="295"/>
      <c r="G44" s="295"/>
      <c r="H44" s="295"/>
      <c r="I44" s="328"/>
      <c r="J44" s="304"/>
      <c r="K44" s="304"/>
      <c r="L44" s="304"/>
      <c r="M44" s="304"/>
      <c r="N44" s="304"/>
      <c r="O44" s="304"/>
      <c r="P44" s="304"/>
      <c r="Q44" s="299"/>
      <c r="R44" s="295"/>
      <c r="S44" s="295"/>
      <c r="T44" s="295"/>
      <c r="U44" s="295"/>
      <c r="V44" s="295"/>
      <c r="W44" s="295"/>
      <c r="X44" s="300"/>
      <c r="Y44" s="328"/>
      <c r="Z44" s="330"/>
      <c r="AA44" s="330"/>
      <c r="AB44" s="330"/>
      <c r="AC44" s="330"/>
      <c r="AD44" s="330"/>
      <c r="AE44" s="330"/>
      <c r="AF44" s="343"/>
    </row>
    <row r="45" spans="1:33" ht="15" customHeight="1">
      <c r="A45" s="296" t="s">
        <v>264</v>
      </c>
      <c r="B45" s="297"/>
      <c r="C45" s="297"/>
      <c r="D45" s="297"/>
      <c r="E45" s="297"/>
      <c r="F45" s="297"/>
      <c r="G45" s="297"/>
      <c r="H45" s="297"/>
      <c r="I45" s="315"/>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7"/>
    </row>
    <row r="46" spans="1:33" ht="15" customHeight="1">
      <c r="A46" s="337"/>
      <c r="B46" s="338"/>
      <c r="C46" s="338"/>
      <c r="D46" s="338"/>
      <c r="E46" s="338"/>
      <c r="F46" s="338"/>
      <c r="G46" s="338"/>
      <c r="H46" s="338"/>
      <c r="I46" s="339"/>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1"/>
    </row>
    <row r="47" spans="1:33" ht="15" customHeight="1">
      <c r="A47" s="321" t="s">
        <v>265</v>
      </c>
      <c r="B47" s="322"/>
      <c r="C47" s="322"/>
      <c r="D47" s="322"/>
      <c r="E47" s="322"/>
      <c r="F47" s="322"/>
      <c r="G47" s="322"/>
      <c r="H47" s="322"/>
      <c r="I47" s="323"/>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5"/>
    </row>
    <row r="48" spans="1:33" ht="15" customHeight="1">
      <c r="A48" s="299"/>
      <c r="B48" s="295"/>
      <c r="C48" s="295"/>
      <c r="D48" s="295"/>
      <c r="E48" s="295"/>
      <c r="F48" s="295"/>
      <c r="G48" s="295"/>
      <c r="H48" s="295"/>
      <c r="I48" s="318"/>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20"/>
    </row>
    <row r="49" spans="1:32" ht="15" customHeight="1">
      <c r="A49" s="267"/>
      <c r="B49" s="267"/>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row>
    <row r="50" spans="1:32" ht="15" customHeight="1">
      <c r="A50" s="210" t="s">
        <v>27</v>
      </c>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row>
    <row r="51" spans="1:32" ht="15" customHeight="1">
      <c r="A51" s="209" t="s">
        <v>269</v>
      </c>
      <c r="B51" s="209"/>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row>
    <row r="52" spans="1:32" ht="15" customHeight="1">
      <c r="A52" s="209" t="s">
        <v>270</v>
      </c>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row>
    <row r="53" spans="1:32" ht="15" customHeight="1">
      <c r="A53" s="209" t="s">
        <v>267</v>
      </c>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row>
    <row r="54" spans="1:32" ht="15" customHeight="1">
      <c r="A54" s="211" t="s">
        <v>268</v>
      </c>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row>
    <row r="55" spans="1:32" ht="15" customHeight="1">
      <c r="A55" s="198"/>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row>
    <row r="56" spans="1:32" ht="15" customHeight="1">
      <c r="A56" s="198"/>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row>
    <row r="57" spans="1:32" ht="15" customHeight="1">
      <c r="A57" s="198"/>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row>
    <row r="58" spans="1:32" ht="15" customHeight="1">
      <c r="A58" s="198" t="s">
        <v>299</v>
      </c>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224"/>
      <c r="Z58" s="137" t="s">
        <v>334</v>
      </c>
      <c r="AA58" s="138"/>
      <c r="AB58" s="138"/>
      <c r="AC58" s="138"/>
      <c r="AD58" s="138"/>
      <c r="AE58" s="138"/>
      <c r="AF58" s="139"/>
    </row>
    <row r="59" spans="1:32" ht="15" customHeight="1">
      <c r="A59" s="198"/>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row>
    <row r="60" spans="1:32" s="27" customFormat="1" ht="15" customHeight="1">
      <c r="A60" s="198"/>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row>
    <row r="61" spans="1:32" ht="15" customHeight="1">
      <c r="A61" s="313" t="s">
        <v>301</v>
      </c>
      <c r="B61" s="309"/>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row>
    <row r="62" spans="1:32" ht="15" customHeight="1">
      <c r="A62" s="309" t="s">
        <v>300</v>
      </c>
      <c r="B62" s="309"/>
      <c r="C62" s="309"/>
      <c r="D62" s="309"/>
      <c r="E62" s="309"/>
      <c r="F62" s="309"/>
      <c r="G62" s="309"/>
      <c r="H62" s="309"/>
      <c r="I62" s="309"/>
      <c r="J62" s="309"/>
      <c r="K62" s="309"/>
      <c r="L62" s="309"/>
      <c r="M62" s="309"/>
      <c r="N62" s="309"/>
      <c r="O62" s="309"/>
      <c r="P62" s="309"/>
      <c r="Q62" s="309"/>
      <c r="R62" s="309"/>
      <c r="S62" s="309"/>
      <c r="T62" s="309"/>
      <c r="U62" s="309"/>
      <c r="V62" s="309"/>
      <c r="W62" s="309"/>
      <c r="X62" s="309"/>
      <c r="Y62" s="309"/>
      <c r="Z62" s="309"/>
      <c r="AA62" s="309"/>
      <c r="AB62" s="309"/>
      <c r="AC62" s="309"/>
      <c r="AD62" s="309"/>
      <c r="AE62" s="309"/>
      <c r="AF62" s="309"/>
    </row>
    <row r="63" spans="1:32" ht="15" customHeight="1">
      <c r="A63" s="198"/>
      <c r="B63" s="198"/>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row>
    <row r="64" spans="1:32" ht="15" customHeight="1">
      <c r="A64" s="198"/>
      <c r="B64" s="198"/>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row>
    <row r="65" spans="1:32" s="27" customFormat="1" ht="15" customHeight="1">
      <c r="A65" s="204"/>
      <c r="B65" s="204"/>
      <c r="C65" s="204"/>
      <c r="D65" s="204"/>
      <c r="E65" s="204"/>
      <c r="F65" s="204"/>
      <c r="G65" s="204"/>
      <c r="H65" s="204"/>
      <c r="I65" s="204"/>
      <c r="J65" s="204"/>
      <c r="K65" s="204"/>
      <c r="L65" s="204"/>
      <c r="M65" s="204"/>
      <c r="N65" s="204"/>
      <c r="O65" s="204"/>
      <c r="P65" s="204"/>
      <c r="Q65" s="204"/>
      <c r="R65" s="204"/>
      <c r="S65" s="204" t="s">
        <v>314</v>
      </c>
      <c r="T65" s="204"/>
      <c r="U65" s="204"/>
      <c r="V65" s="204"/>
      <c r="W65" s="204"/>
      <c r="X65" s="303" t="str">
        <f>I36</f>
        <v>　</v>
      </c>
      <c r="Y65" s="303"/>
      <c r="Z65" s="303"/>
      <c r="AA65" s="303"/>
      <c r="AB65" s="303"/>
      <c r="AC65" s="303"/>
      <c r="AD65" s="303"/>
      <c r="AE65" s="303"/>
      <c r="AF65" s="204"/>
    </row>
    <row r="66" spans="1:32" s="27" customFormat="1" ht="15" customHeight="1">
      <c r="A66" s="204"/>
      <c r="B66" s="204"/>
      <c r="C66" s="204"/>
      <c r="D66" s="204"/>
      <c r="E66" s="204"/>
      <c r="F66" s="204"/>
      <c r="G66" s="204"/>
      <c r="H66" s="204"/>
      <c r="I66" s="204"/>
      <c r="J66" s="204"/>
      <c r="K66" s="204"/>
      <c r="L66" s="204"/>
      <c r="M66" s="204"/>
      <c r="N66" s="204"/>
      <c r="O66" s="204"/>
      <c r="P66" s="204"/>
      <c r="Q66" s="204"/>
      <c r="R66" s="204"/>
      <c r="S66" s="135"/>
      <c r="T66" s="135"/>
      <c r="U66" s="135"/>
      <c r="V66" s="135"/>
      <c r="W66" s="135"/>
      <c r="X66" s="304"/>
      <c r="Y66" s="304"/>
      <c r="Z66" s="304"/>
      <c r="AA66" s="304"/>
      <c r="AB66" s="304"/>
      <c r="AC66" s="304"/>
      <c r="AD66" s="304"/>
      <c r="AE66" s="304"/>
      <c r="AF66" s="204"/>
    </row>
    <row r="67" spans="1:32" s="27" customFormat="1" ht="15" customHeight="1">
      <c r="A67" s="198"/>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row>
    <row r="68" spans="1:32" ht="15" customHeight="1">
      <c r="A68" s="131" t="s">
        <v>304</v>
      </c>
      <c r="B68" s="132"/>
      <c r="C68" s="132"/>
      <c r="D68" s="132"/>
      <c r="E68" s="132"/>
      <c r="F68" s="132"/>
      <c r="G68" s="132"/>
      <c r="H68" s="133"/>
      <c r="I68" s="131" t="s">
        <v>305</v>
      </c>
      <c r="J68" s="132"/>
      <c r="K68" s="132"/>
      <c r="L68" s="132"/>
      <c r="M68" s="132"/>
      <c r="N68" s="132"/>
      <c r="O68" s="133"/>
      <c r="P68" s="131" t="s">
        <v>306</v>
      </c>
      <c r="Q68" s="132"/>
      <c r="R68" s="132"/>
      <c r="S68" s="132"/>
      <c r="T68" s="132"/>
      <c r="U68" s="132"/>
      <c r="V68" s="133"/>
      <c r="W68" s="131" t="s">
        <v>307</v>
      </c>
      <c r="X68" s="132"/>
      <c r="Y68" s="132"/>
      <c r="Z68" s="132"/>
      <c r="AA68" s="132"/>
      <c r="AB68" s="132"/>
      <c r="AC68" s="133"/>
      <c r="AD68" s="131" t="s">
        <v>303</v>
      </c>
      <c r="AE68" s="132"/>
      <c r="AF68" s="133"/>
    </row>
    <row r="69" spans="1:32" ht="15" customHeight="1">
      <c r="A69" s="134"/>
      <c r="B69" s="135"/>
      <c r="C69" s="135"/>
      <c r="D69" s="135"/>
      <c r="E69" s="135"/>
      <c r="F69" s="135"/>
      <c r="G69" s="135"/>
      <c r="H69" s="136"/>
      <c r="I69" s="310" t="s">
        <v>309</v>
      </c>
      <c r="J69" s="311"/>
      <c r="K69" s="311"/>
      <c r="L69" s="311"/>
      <c r="M69" s="311"/>
      <c r="N69" s="311"/>
      <c r="O69" s="312"/>
      <c r="P69" s="310" t="s">
        <v>310</v>
      </c>
      <c r="Q69" s="311"/>
      <c r="R69" s="311"/>
      <c r="S69" s="311"/>
      <c r="T69" s="311"/>
      <c r="U69" s="311"/>
      <c r="V69" s="312"/>
      <c r="W69" s="310" t="s">
        <v>311</v>
      </c>
      <c r="X69" s="311"/>
      <c r="Y69" s="311"/>
      <c r="Z69" s="311"/>
      <c r="AA69" s="311"/>
      <c r="AB69" s="311"/>
      <c r="AC69" s="312"/>
      <c r="AD69" s="134"/>
      <c r="AE69" s="135"/>
      <c r="AF69" s="136"/>
    </row>
    <row r="70" spans="1:32" ht="15" customHeight="1">
      <c r="A70" s="277" t="str">
        <f>基本!$C$9</f>
        <v>令和</v>
      </c>
      <c r="B70" s="178"/>
      <c r="C70" s="178"/>
      <c r="D70" s="178" t="s">
        <v>4</v>
      </c>
      <c r="E70" s="178"/>
      <c r="F70" s="178" t="s">
        <v>3</v>
      </c>
      <c r="G70" s="178"/>
      <c r="H70" s="276" t="s">
        <v>2</v>
      </c>
      <c r="I70" s="187"/>
      <c r="J70" s="188"/>
      <c r="K70" s="188"/>
      <c r="L70" s="188"/>
      <c r="M70" s="188"/>
      <c r="N70" s="188"/>
      <c r="O70" s="133" t="s">
        <v>302</v>
      </c>
      <c r="P70" s="305">
        <v>64500</v>
      </c>
      <c r="Q70" s="306"/>
      <c r="R70" s="306"/>
      <c r="S70" s="306"/>
      <c r="T70" s="306"/>
      <c r="U70" s="306"/>
      <c r="V70" s="133" t="s">
        <v>302</v>
      </c>
      <c r="W70" s="305" t="str">
        <f>IF(I70="","",MIN(I70,P70))</f>
        <v/>
      </c>
      <c r="X70" s="306"/>
      <c r="Y70" s="306"/>
      <c r="Z70" s="306"/>
      <c r="AA70" s="306"/>
      <c r="AB70" s="306"/>
      <c r="AC70" s="132" t="s">
        <v>302</v>
      </c>
      <c r="AD70" s="222"/>
      <c r="AE70" s="88"/>
      <c r="AF70" s="186"/>
    </row>
    <row r="71" spans="1:32" ht="15" customHeight="1">
      <c r="A71" s="129"/>
      <c r="B71" s="130"/>
      <c r="C71" s="130"/>
      <c r="D71" s="130"/>
      <c r="E71" s="130"/>
      <c r="F71" s="130"/>
      <c r="G71" s="130"/>
      <c r="H71" s="151"/>
      <c r="I71" s="189"/>
      <c r="J71" s="190"/>
      <c r="K71" s="190"/>
      <c r="L71" s="190"/>
      <c r="M71" s="190"/>
      <c r="N71" s="190"/>
      <c r="O71" s="136"/>
      <c r="P71" s="307"/>
      <c r="Q71" s="308"/>
      <c r="R71" s="308"/>
      <c r="S71" s="308"/>
      <c r="T71" s="308"/>
      <c r="U71" s="308"/>
      <c r="V71" s="136"/>
      <c r="W71" s="307"/>
      <c r="X71" s="308"/>
      <c r="Y71" s="308"/>
      <c r="Z71" s="308"/>
      <c r="AA71" s="308"/>
      <c r="AB71" s="308"/>
      <c r="AC71" s="135"/>
      <c r="AD71" s="174"/>
      <c r="AE71" s="145"/>
      <c r="AF71" s="175"/>
    </row>
    <row r="72" spans="1:32" s="27" customFormat="1" ht="15" customHeight="1">
      <c r="A72" s="277" t="str">
        <f>基本!$C$9</f>
        <v>令和</v>
      </c>
      <c r="B72" s="178"/>
      <c r="C72" s="178"/>
      <c r="D72" s="178" t="s">
        <v>4</v>
      </c>
      <c r="E72" s="178"/>
      <c r="F72" s="178" t="s">
        <v>3</v>
      </c>
      <c r="G72" s="178"/>
      <c r="H72" s="276" t="s">
        <v>2</v>
      </c>
      <c r="I72" s="187"/>
      <c r="J72" s="188"/>
      <c r="K72" s="188"/>
      <c r="L72" s="188"/>
      <c r="M72" s="188"/>
      <c r="N72" s="188"/>
      <c r="O72" s="133" t="s">
        <v>302</v>
      </c>
      <c r="P72" s="305">
        <f>P70</f>
        <v>64500</v>
      </c>
      <c r="Q72" s="306"/>
      <c r="R72" s="306"/>
      <c r="S72" s="306"/>
      <c r="T72" s="306"/>
      <c r="U72" s="306"/>
      <c r="V72" s="133" t="s">
        <v>302</v>
      </c>
      <c r="W72" s="305" t="str">
        <f>IF(I72="","",MIN(I72,P72))</f>
        <v/>
      </c>
      <c r="X72" s="306"/>
      <c r="Y72" s="306"/>
      <c r="Z72" s="306"/>
      <c r="AA72" s="306"/>
      <c r="AB72" s="306"/>
      <c r="AC72" s="132" t="s">
        <v>302</v>
      </c>
      <c r="AD72" s="222"/>
      <c r="AE72" s="88"/>
      <c r="AF72" s="186"/>
    </row>
    <row r="73" spans="1:32" s="27" customFormat="1" ht="15" customHeight="1">
      <c r="A73" s="129"/>
      <c r="B73" s="130"/>
      <c r="C73" s="130"/>
      <c r="D73" s="130"/>
      <c r="E73" s="130"/>
      <c r="F73" s="130"/>
      <c r="G73" s="130"/>
      <c r="H73" s="151"/>
      <c r="I73" s="189"/>
      <c r="J73" s="190"/>
      <c r="K73" s="190"/>
      <c r="L73" s="190"/>
      <c r="M73" s="190"/>
      <c r="N73" s="190"/>
      <c r="O73" s="136"/>
      <c r="P73" s="307"/>
      <c r="Q73" s="308"/>
      <c r="R73" s="308"/>
      <c r="S73" s="308"/>
      <c r="T73" s="308"/>
      <c r="U73" s="308"/>
      <c r="V73" s="136"/>
      <c r="W73" s="307"/>
      <c r="X73" s="308"/>
      <c r="Y73" s="308"/>
      <c r="Z73" s="308"/>
      <c r="AA73" s="308"/>
      <c r="AB73" s="308"/>
      <c r="AC73" s="135"/>
      <c r="AD73" s="174"/>
      <c r="AE73" s="145"/>
      <c r="AF73" s="175"/>
    </row>
    <row r="74" spans="1:32" s="27" customFormat="1" ht="15" customHeight="1">
      <c r="A74" s="277" t="str">
        <f>基本!$C$9</f>
        <v>令和</v>
      </c>
      <c r="B74" s="178"/>
      <c r="C74" s="178"/>
      <c r="D74" s="178" t="s">
        <v>4</v>
      </c>
      <c r="E74" s="178"/>
      <c r="F74" s="178" t="s">
        <v>3</v>
      </c>
      <c r="G74" s="178"/>
      <c r="H74" s="276" t="s">
        <v>2</v>
      </c>
      <c r="I74" s="187"/>
      <c r="J74" s="188"/>
      <c r="K74" s="188"/>
      <c r="L74" s="188"/>
      <c r="M74" s="188"/>
      <c r="N74" s="188"/>
      <c r="O74" s="133" t="s">
        <v>302</v>
      </c>
      <c r="P74" s="305">
        <f>P72</f>
        <v>64500</v>
      </c>
      <c r="Q74" s="306"/>
      <c r="R74" s="306"/>
      <c r="S74" s="306"/>
      <c r="T74" s="306"/>
      <c r="U74" s="306"/>
      <c r="V74" s="133" t="s">
        <v>302</v>
      </c>
      <c r="W74" s="305" t="str">
        <f>IF(I74="","",MIN(I74,P74))</f>
        <v/>
      </c>
      <c r="X74" s="306"/>
      <c r="Y74" s="306"/>
      <c r="Z74" s="306"/>
      <c r="AA74" s="306"/>
      <c r="AB74" s="306"/>
      <c r="AC74" s="132" t="s">
        <v>302</v>
      </c>
      <c r="AD74" s="222"/>
      <c r="AE74" s="88"/>
      <c r="AF74" s="186"/>
    </row>
    <row r="75" spans="1:32" s="27" customFormat="1" ht="15" customHeight="1">
      <c r="A75" s="129"/>
      <c r="B75" s="130"/>
      <c r="C75" s="130"/>
      <c r="D75" s="130"/>
      <c r="E75" s="130"/>
      <c r="F75" s="130"/>
      <c r="G75" s="130"/>
      <c r="H75" s="151"/>
      <c r="I75" s="189"/>
      <c r="J75" s="190"/>
      <c r="K75" s="190"/>
      <c r="L75" s="190"/>
      <c r="M75" s="190"/>
      <c r="N75" s="190"/>
      <c r="O75" s="136"/>
      <c r="P75" s="307"/>
      <c r="Q75" s="308"/>
      <c r="R75" s="308"/>
      <c r="S75" s="308"/>
      <c r="T75" s="308"/>
      <c r="U75" s="308"/>
      <c r="V75" s="136"/>
      <c r="W75" s="307"/>
      <c r="X75" s="308"/>
      <c r="Y75" s="308"/>
      <c r="Z75" s="308"/>
      <c r="AA75" s="308"/>
      <c r="AB75" s="308"/>
      <c r="AC75" s="135"/>
      <c r="AD75" s="174"/>
      <c r="AE75" s="145"/>
      <c r="AF75" s="175"/>
    </row>
    <row r="76" spans="1:32" s="27" customFormat="1" ht="15" customHeight="1">
      <c r="A76" s="277" t="str">
        <f>基本!$C$9</f>
        <v>令和</v>
      </c>
      <c r="B76" s="178"/>
      <c r="C76" s="178"/>
      <c r="D76" s="178" t="s">
        <v>4</v>
      </c>
      <c r="E76" s="178"/>
      <c r="F76" s="178" t="s">
        <v>3</v>
      </c>
      <c r="G76" s="178"/>
      <c r="H76" s="276" t="s">
        <v>2</v>
      </c>
      <c r="I76" s="187"/>
      <c r="J76" s="188"/>
      <c r="K76" s="188"/>
      <c r="L76" s="188"/>
      <c r="M76" s="188"/>
      <c r="N76" s="188"/>
      <c r="O76" s="133" t="s">
        <v>302</v>
      </c>
      <c r="P76" s="305">
        <f>P74</f>
        <v>64500</v>
      </c>
      <c r="Q76" s="306"/>
      <c r="R76" s="306"/>
      <c r="S76" s="306"/>
      <c r="T76" s="306"/>
      <c r="U76" s="306"/>
      <c r="V76" s="133" t="s">
        <v>302</v>
      </c>
      <c r="W76" s="305" t="str">
        <f>IF(I76="","",MIN(I76,P76))</f>
        <v/>
      </c>
      <c r="X76" s="306"/>
      <c r="Y76" s="306"/>
      <c r="Z76" s="306"/>
      <c r="AA76" s="306"/>
      <c r="AB76" s="306"/>
      <c r="AC76" s="132" t="s">
        <v>302</v>
      </c>
      <c r="AD76" s="222"/>
      <c r="AE76" s="88"/>
      <c r="AF76" s="186"/>
    </row>
    <row r="77" spans="1:32" s="27" customFormat="1" ht="15" customHeight="1">
      <c r="A77" s="129"/>
      <c r="B77" s="130"/>
      <c r="C77" s="130"/>
      <c r="D77" s="130"/>
      <c r="E77" s="130"/>
      <c r="F77" s="130"/>
      <c r="G77" s="130"/>
      <c r="H77" s="151"/>
      <c r="I77" s="189"/>
      <c r="J77" s="190"/>
      <c r="K77" s="190"/>
      <c r="L77" s="190"/>
      <c r="M77" s="190"/>
      <c r="N77" s="190"/>
      <c r="O77" s="136"/>
      <c r="P77" s="307"/>
      <c r="Q77" s="308"/>
      <c r="R77" s="308"/>
      <c r="S77" s="308"/>
      <c r="T77" s="308"/>
      <c r="U77" s="308"/>
      <c r="V77" s="136"/>
      <c r="W77" s="307"/>
      <c r="X77" s="308"/>
      <c r="Y77" s="308"/>
      <c r="Z77" s="308"/>
      <c r="AA77" s="308"/>
      <c r="AB77" s="308"/>
      <c r="AC77" s="135"/>
      <c r="AD77" s="174"/>
      <c r="AE77" s="145"/>
      <c r="AF77" s="175"/>
    </row>
    <row r="78" spans="1:32" s="27" customFormat="1" ht="15" customHeight="1">
      <c r="A78" s="277" t="str">
        <f>基本!$C$9</f>
        <v>令和</v>
      </c>
      <c r="B78" s="178"/>
      <c r="C78" s="178"/>
      <c r="D78" s="178" t="s">
        <v>4</v>
      </c>
      <c r="E78" s="178"/>
      <c r="F78" s="178" t="s">
        <v>3</v>
      </c>
      <c r="G78" s="178"/>
      <c r="H78" s="276" t="s">
        <v>2</v>
      </c>
      <c r="I78" s="187"/>
      <c r="J78" s="188"/>
      <c r="K78" s="188"/>
      <c r="L78" s="188"/>
      <c r="M78" s="188"/>
      <c r="N78" s="188"/>
      <c r="O78" s="133" t="s">
        <v>302</v>
      </c>
      <c r="P78" s="305">
        <f>P76</f>
        <v>64500</v>
      </c>
      <c r="Q78" s="306"/>
      <c r="R78" s="306"/>
      <c r="S78" s="306"/>
      <c r="T78" s="306"/>
      <c r="U78" s="306"/>
      <c r="V78" s="133" t="s">
        <v>302</v>
      </c>
      <c r="W78" s="305" t="str">
        <f>IF(I78="","",MIN(I78,P78))</f>
        <v/>
      </c>
      <c r="X78" s="306"/>
      <c r="Y78" s="306"/>
      <c r="Z78" s="306"/>
      <c r="AA78" s="306"/>
      <c r="AB78" s="306"/>
      <c r="AC78" s="132" t="s">
        <v>302</v>
      </c>
      <c r="AD78" s="222"/>
      <c r="AE78" s="88"/>
      <c r="AF78" s="186"/>
    </row>
    <row r="79" spans="1:32" s="27" customFormat="1" ht="15" customHeight="1">
      <c r="A79" s="129"/>
      <c r="B79" s="130"/>
      <c r="C79" s="130"/>
      <c r="D79" s="130"/>
      <c r="E79" s="130"/>
      <c r="F79" s="130"/>
      <c r="G79" s="130"/>
      <c r="H79" s="151"/>
      <c r="I79" s="189"/>
      <c r="J79" s="190"/>
      <c r="K79" s="190"/>
      <c r="L79" s="190"/>
      <c r="M79" s="190"/>
      <c r="N79" s="190"/>
      <c r="O79" s="136"/>
      <c r="P79" s="307"/>
      <c r="Q79" s="308"/>
      <c r="R79" s="308"/>
      <c r="S79" s="308"/>
      <c r="T79" s="308"/>
      <c r="U79" s="308"/>
      <c r="V79" s="136"/>
      <c r="W79" s="307"/>
      <c r="X79" s="308"/>
      <c r="Y79" s="308"/>
      <c r="Z79" s="308"/>
      <c r="AA79" s="308"/>
      <c r="AB79" s="308"/>
      <c r="AC79" s="135"/>
      <c r="AD79" s="174"/>
      <c r="AE79" s="145"/>
      <c r="AF79" s="175"/>
    </row>
    <row r="80" spans="1:32" s="27" customFormat="1" ht="15" customHeight="1">
      <c r="A80" s="127" t="s">
        <v>308</v>
      </c>
      <c r="B80" s="128"/>
      <c r="C80" s="128"/>
      <c r="D80" s="128"/>
      <c r="E80" s="128"/>
      <c r="F80" s="128"/>
      <c r="G80" s="128"/>
      <c r="H80" s="128"/>
      <c r="I80" s="128"/>
      <c r="J80" s="128"/>
      <c r="K80" s="128"/>
      <c r="L80" s="128"/>
      <c r="M80" s="128"/>
      <c r="N80" s="128"/>
      <c r="O80" s="128"/>
      <c r="P80" s="128"/>
      <c r="Q80" s="128"/>
      <c r="R80" s="128"/>
      <c r="S80" s="128"/>
      <c r="T80" s="128"/>
      <c r="U80" s="128"/>
      <c r="V80" s="150"/>
      <c r="W80" s="305" t="str">
        <f>IF(W70="","",SUM(W70:AB79))</f>
        <v/>
      </c>
      <c r="X80" s="306"/>
      <c r="Y80" s="306"/>
      <c r="Z80" s="306"/>
      <c r="AA80" s="306"/>
      <c r="AB80" s="306"/>
      <c r="AC80" s="132" t="s">
        <v>302</v>
      </c>
      <c r="AD80" s="222"/>
      <c r="AE80" s="88"/>
      <c r="AF80" s="186"/>
    </row>
    <row r="81" spans="1:32" s="27" customFormat="1" ht="15" customHeight="1">
      <c r="A81" s="129"/>
      <c r="B81" s="130"/>
      <c r="C81" s="130"/>
      <c r="D81" s="130"/>
      <c r="E81" s="130"/>
      <c r="F81" s="130"/>
      <c r="G81" s="130"/>
      <c r="H81" s="130"/>
      <c r="I81" s="130"/>
      <c r="J81" s="130"/>
      <c r="K81" s="130"/>
      <c r="L81" s="130"/>
      <c r="M81" s="130"/>
      <c r="N81" s="130"/>
      <c r="O81" s="130"/>
      <c r="P81" s="130"/>
      <c r="Q81" s="130"/>
      <c r="R81" s="130"/>
      <c r="S81" s="130"/>
      <c r="T81" s="130"/>
      <c r="U81" s="130"/>
      <c r="V81" s="151"/>
      <c r="W81" s="307"/>
      <c r="X81" s="308"/>
      <c r="Y81" s="308"/>
      <c r="Z81" s="308"/>
      <c r="AA81" s="308"/>
      <c r="AB81" s="308"/>
      <c r="AC81" s="135"/>
      <c r="AD81" s="174"/>
      <c r="AE81" s="145"/>
      <c r="AF81" s="175"/>
    </row>
    <row r="82" spans="1:32" ht="15" customHeight="1">
      <c r="A82" s="267"/>
      <c r="B82" s="267"/>
      <c r="C82" s="267"/>
      <c r="D82" s="267"/>
      <c r="E82" s="267"/>
      <c r="F82" s="267"/>
      <c r="G82" s="267"/>
      <c r="H82" s="267"/>
      <c r="I82" s="267"/>
      <c r="J82" s="267"/>
      <c r="K82" s="267"/>
      <c r="L82" s="267"/>
      <c r="M82" s="267"/>
      <c r="N82" s="267"/>
      <c r="O82" s="267"/>
      <c r="P82" s="267"/>
      <c r="Q82" s="267"/>
      <c r="R82" s="267"/>
      <c r="S82" s="267"/>
      <c r="T82" s="267"/>
      <c r="U82" s="267"/>
      <c r="V82" s="267"/>
      <c r="W82" s="267"/>
      <c r="X82" s="267"/>
      <c r="Y82" s="267"/>
      <c r="Z82" s="267"/>
      <c r="AA82" s="267"/>
      <c r="AB82" s="267"/>
      <c r="AC82" s="267"/>
      <c r="AD82" s="267"/>
      <c r="AE82" s="267"/>
      <c r="AF82" s="267"/>
    </row>
    <row r="83" spans="1:32" ht="15" customHeight="1">
      <c r="A83" s="210" t="s">
        <v>27</v>
      </c>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row>
    <row r="84" spans="1:32" ht="15" customHeight="1">
      <c r="A84" s="209" t="s">
        <v>312</v>
      </c>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row>
    <row r="85" spans="1:32" ht="15" customHeight="1">
      <c r="A85" s="209" t="s">
        <v>313</v>
      </c>
      <c r="B85" s="209"/>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row>
    <row r="86" spans="1:32" ht="15" customHeight="1">
      <c r="A86" s="209"/>
      <c r="B86" s="209"/>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row>
  </sheetData>
  <mergeCells count="183">
    <mergeCell ref="R21:AE21"/>
    <mergeCell ref="N21:P21"/>
    <mergeCell ref="N23:P23"/>
    <mergeCell ref="N24:P24"/>
    <mergeCell ref="N22:P22"/>
    <mergeCell ref="A20:M24"/>
    <mergeCell ref="AD43:AD44"/>
    <mergeCell ref="AE43:AE44"/>
    <mergeCell ref="AF43:AF44"/>
    <mergeCell ref="I39:P40"/>
    <mergeCell ref="Q39:X40"/>
    <mergeCell ref="Y39:AF40"/>
    <mergeCell ref="A38:H38"/>
    <mergeCell ref="I38:AF38"/>
    <mergeCell ref="O30:AF31"/>
    <mergeCell ref="I30:N31"/>
    <mergeCell ref="A39:H40"/>
    <mergeCell ref="A34:H35"/>
    <mergeCell ref="I34:AF35"/>
    <mergeCell ref="A36:H37"/>
    <mergeCell ref="I36:AF37"/>
    <mergeCell ref="A47:H48"/>
    <mergeCell ref="I47:AF48"/>
    <mergeCell ref="A41:H42"/>
    <mergeCell ref="A43:H44"/>
    <mergeCell ref="I43:P44"/>
    <mergeCell ref="Q43:X44"/>
    <mergeCell ref="Y43:Y44"/>
    <mergeCell ref="Z43:Z44"/>
    <mergeCell ref="AA43:AA44"/>
    <mergeCell ref="AB43:AB44"/>
    <mergeCell ref="AC43:AC44"/>
    <mergeCell ref="I41:P42"/>
    <mergeCell ref="Q41:X42"/>
    <mergeCell ref="Y41:AF42"/>
    <mergeCell ref="A45:H46"/>
    <mergeCell ref="I45:AF46"/>
    <mergeCell ref="Z1:AF1"/>
    <mergeCell ref="A1:Y1"/>
    <mergeCell ref="A49:AF49"/>
    <mergeCell ref="A50:AF50"/>
    <mergeCell ref="A25:AF25"/>
    <mergeCell ref="A26:AF26"/>
    <mergeCell ref="A27:AF27"/>
    <mergeCell ref="A28:AF28"/>
    <mergeCell ref="A29:AF29"/>
    <mergeCell ref="A7:AF7"/>
    <mergeCell ref="A8:AF8"/>
    <mergeCell ref="A9:AF9"/>
    <mergeCell ref="A14:U14"/>
    <mergeCell ref="V14:W14"/>
    <mergeCell ref="A12:AF12"/>
    <mergeCell ref="A13:AF13"/>
    <mergeCell ref="X14:Y14"/>
    <mergeCell ref="AA14:AB14"/>
    <mergeCell ref="A11:AF11"/>
    <mergeCell ref="N20:P20"/>
    <mergeCell ref="AD14:AE14"/>
    <mergeCell ref="A17:AF17"/>
    <mergeCell ref="A15:AF15"/>
    <mergeCell ref="A16:AF16"/>
    <mergeCell ref="A56:AF56"/>
    <mergeCell ref="A57:AF57"/>
    <mergeCell ref="A59:AF59"/>
    <mergeCell ref="A61:AF61"/>
    <mergeCell ref="A60:AF60"/>
    <mergeCell ref="A2:AF2"/>
    <mergeCell ref="A3:AF3"/>
    <mergeCell ref="A4:AF6"/>
    <mergeCell ref="A10:AF10"/>
    <mergeCell ref="A51:AF51"/>
    <mergeCell ref="A52:AF52"/>
    <mergeCell ref="A53:AF53"/>
    <mergeCell ref="A54:AF54"/>
    <mergeCell ref="A55:AF55"/>
    <mergeCell ref="A18:AF18"/>
    <mergeCell ref="A19:AF19"/>
    <mergeCell ref="R20:AE20"/>
    <mergeCell ref="R22:AE22"/>
    <mergeCell ref="R24:AC24"/>
    <mergeCell ref="R23:AE23"/>
    <mergeCell ref="AD24:AE24"/>
    <mergeCell ref="A30:H31"/>
    <mergeCell ref="A32:H33"/>
    <mergeCell ref="I32:AF33"/>
    <mergeCell ref="A62:AF62"/>
    <mergeCell ref="A63:AF63"/>
    <mergeCell ref="A64:AF64"/>
    <mergeCell ref="A70:B71"/>
    <mergeCell ref="C70:C71"/>
    <mergeCell ref="D70:D71"/>
    <mergeCell ref="E70:E71"/>
    <mergeCell ref="F70:F71"/>
    <mergeCell ref="G70:G71"/>
    <mergeCell ref="H70:H71"/>
    <mergeCell ref="P68:V68"/>
    <mergeCell ref="P69:V69"/>
    <mergeCell ref="I68:O68"/>
    <mergeCell ref="I69:O69"/>
    <mergeCell ref="A68:H69"/>
    <mergeCell ref="AC70:AC71"/>
    <mergeCell ref="AD70:AF71"/>
    <mergeCell ref="AD68:AF69"/>
    <mergeCell ref="W68:AC68"/>
    <mergeCell ref="W69:AC69"/>
    <mergeCell ref="O70:O71"/>
    <mergeCell ref="I70:N71"/>
    <mergeCell ref="P70:U71"/>
    <mergeCell ref="V70:V71"/>
    <mergeCell ref="W70:AB71"/>
    <mergeCell ref="G72:G73"/>
    <mergeCell ref="H72:H73"/>
    <mergeCell ref="I72:N73"/>
    <mergeCell ref="O72:O73"/>
    <mergeCell ref="P72:U73"/>
    <mergeCell ref="V72:V73"/>
    <mergeCell ref="W72:AB73"/>
    <mergeCell ref="AD76:AF77"/>
    <mergeCell ref="P74:U75"/>
    <mergeCell ref="V74:V75"/>
    <mergeCell ref="W74:AB75"/>
    <mergeCell ref="AC72:AC73"/>
    <mergeCell ref="AD72:AF73"/>
    <mergeCell ref="A72:B73"/>
    <mergeCell ref="C72:C73"/>
    <mergeCell ref="D72:D73"/>
    <mergeCell ref="A74:B75"/>
    <mergeCell ref="C74:C75"/>
    <mergeCell ref="D74:D75"/>
    <mergeCell ref="E74:E75"/>
    <mergeCell ref="F74:F75"/>
    <mergeCell ref="G74:G75"/>
    <mergeCell ref="F76:F77"/>
    <mergeCell ref="G76:G77"/>
    <mergeCell ref="H76:H77"/>
    <mergeCell ref="I76:N77"/>
    <mergeCell ref="O76:O77"/>
    <mergeCell ref="P76:U77"/>
    <mergeCell ref="V76:V77"/>
    <mergeCell ref="W76:AB77"/>
    <mergeCell ref="AC76:AC77"/>
    <mergeCell ref="A83:AF83"/>
    <mergeCell ref="A84:AF84"/>
    <mergeCell ref="A85:AF85"/>
    <mergeCell ref="A86:AF86"/>
    <mergeCell ref="W80:AB81"/>
    <mergeCell ref="AC80:AC81"/>
    <mergeCell ref="AD80:AF81"/>
    <mergeCell ref="A80:V81"/>
    <mergeCell ref="G78:G79"/>
    <mergeCell ref="H78:H79"/>
    <mergeCell ref="I78:N79"/>
    <mergeCell ref="O78:O79"/>
    <mergeCell ref="P78:U79"/>
    <mergeCell ref="A78:B79"/>
    <mergeCell ref="C78:C79"/>
    <mergeCell ref="D78:D79"/>
    <mergeCell ref="E78:E79"/>
    <mergeCell ref="F78:F79"/>
    <mergeCell ref="Z58:AF58"/>
    <mergeCell ref="A58:Y58"/>
    <mergeCell ref="AF65:AF66"/>
    <mergeCell ref="A67:AF67"/>
    <mergeCell ref="AF20:AF24"/>
    <mergeCell ref="X65:AE66"/>
    <mergeCell ref="S65:W66"/>
    <mergeCell ref="A65:R66"/>
    <mergeCell ref="A82:AF82"/>
    <mergeCell ref="V78:V79"/>
    <mergeCell ref="W78:AB79"/>
    <mergeCell ref="AC78:AC79"/>
    <mergeCell ref="AD78:AF79"/>
    <mergeCell ref="H74:H75"/>
    <mergeCell ref="I74:N75"/>
    <mergeCell ref="O74:O75"/>
    <mergeCell ref="E72:E73"/>
    <mergeCell ref="F72:F73"/>
    <mergeCell ref="AC74:AC75"/>
    <mergeCell ref="AD74:AF75"/>
    <mergeCell ref="A76:B77"/>
    <mergeCell ref="C76:C77"/>
    <mergeCell ref="D76:D77"/>
    <mergeCell ref="E76:E77"/>
  </mergeCells>
  <phoneticPr fontId="2"/>
  <conditionalFormatting sqref="C70:C79 E70:E79 G70:G79">
    <cfRule type="containsBlanks" dxfId="151" priority="25">
      <formula>LEN(TRIM(C70))=0</formula>
    </cfRule>
  </conditionalFormatting>
  <conditionalFormatting sqref="I30">
    <cfRule type="containsBlanks" dxfId="150" priority="32">
      <formula>LEN(TRIM(I30))=0</formula>
    </cfRule>
  </conditionalFormatting>
  <conditionalFormatting sqref="I32">
    <cfRule type="containsBlanks" dxfId="149" priority="42">
      <formula>LEN(TRIM(I32))=0</formula>
    </cfRule>
  </conditionalFormatting>
  <conditionalFormatting sqref="I39">
    <cfRule type="containsBlanks" dxfId="148" priority="41">
      <formula>LEN(TRIM(I39))=0</formula>
    </cfRule>
  </conditionalFormatting>
  <conditionalFormatting sqref="I41">
    <cfRule type="containsBlanks" dxfId="147" priority="39">
      <formula>LEN(TRIM(I41))=0</formula>
    </cfRule>
  </conditionalFormatting>
  <conditionalFormatting sqref="I43">
    <cfRule type="containsBlanks" dxfId="146" priority="37">
      <formula>LEN(TRIM(I43))=0</formula>
    </cfRule>
  </conditionalFormatting>
  <conditionalFormatting sqref="I45">
    <cfRule type="containsBlanks" dxfId="145" priority="33">
      <formula>LEN(TRIM(I45))=0</formula>
    </cfRule>
  </conditionalFormatting>
  <conditionalFormatting sqref="I47">
    <cfRule type="containsBlanks" dxfId="144" priority="35">
      <formula>LEN(TRIM(I47))=0</formula>
    </cfRule>
  </conditionalFormatting>
  <conditionalFormatting sqref="I70">
    <cfRule type="containsBlanks" dxfId="143" priority="23">
      <formula>LEN(TRIM(I70))=0</formula>
    </cfRule>
  </conditionalFormatting>
  <conditionalFormatting sqref="I72">
    <cfRule type="containsBlanks" dxfId="142" priority="22">
      <formula>LEN(TRIM(I72))=0</formula>
    </cfRule>
  </conditionalFormatting>
  <conditionalFormatting sqref="I74">
    <cfRule type="containsBlanks" dxfId="141" priority="21">
      <formula>LEN(TRIM(I74))=0</formula>
    </cfRule>
  </conditionalFormatting>
  <conditionalFormatting sqref="I76">
    <cfRule type="containsBlanks" dxfId="140" priority="20">
      <formula>LEN(TRIM(I76))=0</formula>
    </cfRule>
  </conditionalFormatting>
  <conditionalFormatting sqref="I78">
    <cfRule type="containsBlanks" dxfId="139" priority="19">
      <formula>LEN(TRIM(I78))=0</formula>
    </cfRule>
  </conditionalFormatting>
  <conditionalFormatting sqref="R20:R24">
    <cfRule type="containsBlanks" dxfId="138" priority="1">
      <formula>LEN(TRIM(R20))=0</formula>
    </cfRule>
  </conditionalFormatting>
  <conditionalFormatting sqref="X14">
    <cfRule type="containsBlanks" dxfId="137" priority="46">
      <formula>LEN(TRIM(X14))=0</formula>
    </cfRule>
  </conditionalFormatting>
  <conditionalFormatting sqref="X65">
    <cfRule type="containsBlanks" dxfId="136" priority="16">
      <formula>LEN(TRIM(X65))=0</formula>
    </cfRule>
  </conditionalFormatting>
  <conditionalFormatting sqref="Y39">
    <cfRule type="containsBlanks" dxfId="135" priority="40">
      <formula>LEN(TRIM(Y39))=0</formula>
    </cfRule>
  </conditionalFormatting>
  <conditionalFormatting sqref="Y41">
    <cfRule type="containsBlanks" dxfId="134" priority="38">
      <formula>LEN(TRIM(Y41))=0</formula>
    </cfRule>
  </conditionalFormatting>
  <conditionalFormatting sqref="Y43:AF43">
    <cfRule type="containsBlanks" dxfId="133" priority="36">
      <formula>LEN(TRIM(Y43))=0</formula>
    </cfRule>
  </conditionalFormatting>
  <conditionalFormatting sqref="AA14">
    <cfRule type="containsBlanks" dxfId="132" priority="45">
      <formula>LEN(TRIM(AA14))=0</formula>
    </cfRule>
  </conditionalFormatting>
  <conditionalFormatting sqref="AD14">
    <cfRule type="containsBlanks" dxfId="131" priority="44">
      <formula>LEN(TRIM(AD14))=0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AG91"/>
  <sheetViews>
    <sheetView view="pageBreakPreview" topLeftCell="A70" zoomScaleNormal="100" zoomScaleSheetLayoutView="100" workbookViewId="0">
      <selection activeCell="C6" sqref="C6:F6"/>
    </sheetView>
  </sheetViews>
  <sheetFormatPr defaultColWidth="2.625" defaultRowHeight="15" customHeight="1"/>
  <cols>
    <col min="1" max="16384" width="2.625" style="20"/>
  </cols>
  <sheetData>
    <row r="1" spans="1:33" ht="15" customHeight="1">
      <c r="A1" s="198" t="s">
        <v>274</v>
      </c>
      <c r="B1" s="198"/>
      <c r="C1" s="198"/>
      <c r="D1" s="198"/>
      <c r="E1" s="198"/>
      <c r="F1" s="198"/>
      <c r="G1" s="198"/>
      <c r="H1" s="198"/>
      <c r="I1" s="198"/>
      <c r="J1" s="198"/>
      <c r="K1" s="198"/>
      <c r="L1" s="198"/>
      <c r="M1" s="198"/>
      <c r="N1" s="198"/>
      <c r="O1" s="198"/>
      <c r="P1" s="198"/>
      <c r="Q1" s="198"/>
      <c r="R1" s="198"/>
      <c r="S1" s="198"/>
      <c r="T1" s="198"/>
      <c r="U1" s="198"/>
      <c r="V1" s="198"/>
      <c r="W1" s="198"/>
      <c r="X1" s="198"/>
      <c r="Y1" s="224"/>
      <c r="Z1" s="137" t="s">
        <v>335</v>
      </c>
      <c r="AA1" s="138"/>
      <c r="AB1" s="138"/>
      <c r="AC1" s="138"/>
      <c r="AD1" s="138"/>
      <c r="AE1" s="138"/>
      <c r="AF1" s="139"/>
    </row>
    <row r="2" spans="1:33" ht="15" customHeight="1">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row>
    <row r="3" spans="1:33" ht="15" customHeight="1">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4" spans="1:33" ht="15" customHeight="1">
      <c r="A4" s="269" t="s">
        <v>250</v>
      </c>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row>
    <row r="5" spans="1:33" ht="15" customHeight="1">
      <c r="A5" s="269"/>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row>
    <row r="6" spans="1:33" ht="15" customHeight="1">
      <c r="A6" s="269"/>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row>
    <row r="7" spans="1:33" ht="15" customHeight="1">
      <c r="A7" s="198"/>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row>
    <row r="8" spans="1:33" ht="14.25" customHeight="1">
      <c r="A8" s="19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row>
    <row r="9" spans="1:33" ht="15" customHeight="1">
      <c r="A9" s="198" t="s">
        <v>108</v>
      </c>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row>
    <row r="10" spans="1:33" ht="15" customHeight="1">
      <c r="A10" s="198" t="s">
        <v>251</v>
      </c>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row>
    <row r="11" spans="1:33" ht="14.25" customHeight="1">
      <c r="A11" s="198" t="s">
        <v>252</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row>
    <row r="12" spans="1:33" ht="15" customHeight="1">
      <c r="A12" s="198"/>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row>
    <row r="13" spans="1:33" ht="15" customHeight="1">
      <c r="A13" s="198"/>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row>
    <row r="14" spans="1:33" s="2" customFormat="1" ht="15" customHeight="1">
      <c r="A14" s="141"/>
      <c r="B14" s="141"/>
      <c r="C14" s="141"/>
      <c r="D14" s="141"/>
      <c r="E14" s="141"/>
      <c r="F14" s="141"/>
      <c r="G14" s="141"/>
      <c r="H14" s="141"/>
      <c r="I14" s="141"/>
      <c r="J14" s="141"/>
      <c r="K14" s="141"/>
      <c r="L14" s="141"/>
      <c r="M14" s="141"/>
      <c r="N14" s="141"/>
      <c r="O14" s="141"/>
      <c r="P14" s="141"/>
      <c r="Q14" s="141"/>
      <c r="R14" s="141"/>
      <c r="S14" s="141"/>
      <c r="T14" s="141"/>
      <c r="U14" s="141"/>
      <c r="V14" s="179" t="str">
        <f>基本!$C$9</f>
        <v>令和</v>
      </c>
      <c r="W14" s="179"/>
      <c r="X14" s="178"/>
      <c r="Y14" s="178"/>
      <c r="Z14" s="8" t="s">
        <v>4</v>
      </c>
      <c r="AA14" s="178"/>
      <c r="AB14" s="178"/>
      <c r="AC14" s="8" t="s">
        <v>3</v>
      </c>
      <c r="AD14" s="178"/>
      <c r="AE14" s="178"/>
      <c r="AF14" s="8" t="s">
        <v>2</v>
      </c>
      <c r="AG14" s="24"/>
    </row>
    <row r="15" spans="1:33" ht="15" customHeight="1">
      <c r="A15" s="198"/>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row>
    <row r="16" spans="1:33" ht="15" customHeight="1">
      <c r="A16" s="198"/>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row>
    <row r="17" spans="1:32" ht="15" customHeight="1">
      <c r="A17" s="198" t="s">
        <v>253</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row>
    <row r="18" spans="1:32" ht="15" customHeight="1">
      <c r="A18" s="198"/>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row>
    <row r="19" spans="1:32" ht="15" customHeight="1">
      <c r="A19" s="198"/>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row>
    <row r="20" spans="1:32" ht="15" customHeight="1">
      <c r="A20" s="204"/>
      <c r="B20" s="204"/>
      <c r="C20" s="204"/>
      <c r="D20" s="204"/>
      <c r="E20" s="204"/>
      <c r="F20" s="204"/>
      <c r="G20" s="204"/>
      <c r="H20" s="204"/>
      <c r="I20" s="204"/>
      <c r="J20" s="204"/>
      <c r="K20" s="204"/>
      <c r="L20" s="204"/>
      <c r="M20" s="204"/>
      <c r="N20" s="204" t="s">
        <v>273</v>
      </c>
      <c r="O20" s="204"/>
      <c r="P20" s="204"/>
      <c r="Q20" s="31"/>
      <c r="R20" s="314"/>
      <c r="S20" s="314"/>
      <c r="T20" s="314"/>
      <c r="U20" s="314"/>
      <c r="V20" s="314"/>
      <c r="W20" s="314"/>
      <c r="X20" s="314"/>
      <c r="Y20" s="314"/>
      <c r="Z20" s="314"/>
      <c r="AA20" s="314"/>
      <c r="AB20" s="314"/>
      <c r="AC20" s="314"/>
      <c r="AD20" s="314"/>
      <c r="AE20" s="314"/>
      <c r="AF20" s="204"/>
    </row>
    <row r="21" spans="1:32" ht="15" customHeight="1">
      <c r="A21" s="204"/>
      <c r="B21" s="204"/>
      <c r="C21" s="204"/>
      <c r="D21" s="204"/>
      <c r="E21" s="204"/>
      <c r="F21" s="204"/>
      <c r="G21" s="204"/>
      <c r="H21" s="204"/>
      <c r="I21" s="204"/>
      <c r="J21" s="204"/>
      <c r="K21" s="204"/>
      <c r="L21" s="204"/>
      <c r="M21" s="204"/>
      <c r="N21" s="204"/>
      <c r="O21" s="204"/>
      <c r="P21" s="204"/>
      <c r="Q21" s="31"/>
      <c r="R21" s="314"/>
      <c r="S21" s="314"/>
      <c r="T21" s="314"/>
      <c r="U21" s="314"/>
      <c r="V21" s="314"/>
      <c r="W21" s="314"/>
      <c r="X21" s="314"/>
      <c r="Y21" s="314"/>
      <c r="Z21" s="314"/>
      <c r="AA21" s="314"/>
      <c r="AB21" s="314"/>
      <c r="AC21" s="314"/>
      <c r="AD21" s="314"/>
      <c r="AE21" s="314"/>
      <c r="AF21" s="204"/>
    </row>
    <row r="22" spans="1:32" ht="15" customHeight="1">
      <c r="A22" s="204"/>
      <c r="B22" s="204"/>
      <c r="C22" s="204"/>
      <c r="D22" s="204"/>
      <c r="E22" s="204"/>
      <c r="F22" s="204"/>
      <c r="G22" s="204"/>
      <c r="H22" s="204"/>
      <c r="I22" s="204"/>
      <c r="J22" s="204"/>
      <c r="K22" s="204"/>
      <c r="L22" s="204"/>
      <c r="M22" s="204"/>
      <c r="N22" s="204" t="s">
        <v>272</v>
      </c>
      <c r="O22" s="204"/>
      <c r="P22" s="204"/>
      <c r="Q22" s="31"/>
      <c r="R22" s="314"/>
      <c r="S22" s="314"/>
      <c r="T22" s="314"/>
      <c r="U22" s="314"/>
      <c r="V22" s="314"/>
      <c r="W22" s="314"/>
      <c r="X22" s="314"/>
      <c r="Y22" s="314"/>
      <c r="Z22" s="314"/>
      <c r="AA22" s="314"/>
      <c r="AB22" s="314"/>
      <c r="AC22" s="314"/>
      <c r="AD22" s="314"/>
      <c r="AE22" s="314"/>
      <c r="AF22" s="204"/>
    </row>
    <row r="23" spans="1:32" ht="15" customHeight="1">
      <c r="A23" s="204"/>
      <c r="B23" s="204"/>
      <c r="C23" s="204"/>
      <c r="D23" s="204"/>
      <c r="E23" s="204"/>
      <c r="F23" s="204"/>
      <c r="G23" s="204"/>
      <c r="H23" s="204"/>
      <c r="I23" s="204"/>
      <c r="J23" s="204"/>
      <c r="K23" s="204"/>
      <c r="L23" s="204"/>
      <c r="M23" s="204"/>
      <c r="N23" s="204"/>
      <c r="O23" s="204"/>
      <c r="P23" s="204"/>
      <c r="Q23" s="31"/>
      <c r="R23" s="314"/>
      <c r="S23" s="314"/>
      <c r="T23" s="314"/>
      <c r="U23" s="314"/>
      <c r="V23" s="314"/>
      <c r="W23" s="314"/>
      <c r="X23" s="314"/>
      <c r="Y23" s="314"/>
      <c r="Z23" s="314"/>
      <c r="AA23" s="314"/>
      <c r="AB23" s="314"/>
      <c r="AC23" s="314"/>
      <c r="AD23" s="314"/>
      <c r="AE23" s="314"/>
      <c r="AF23" s="204"/>
    </row>
    <row r="24" spans="1:32" ht="15" customHeight="1">
      <c r="A24" s="204"/>
      <c r="B24" s="204"/>
      <c r="C24" s="204"/>
      <c r="D24" s="204"/>
      <c r="E24" s="204"/>
      <c r="F24" s="204"/>
      <c r="G24" s="204"/>
      <c r="H24" s="204"/>
      <c r="I24" s="204"/>
      <c r="J24" s="204"/>
      <c r="K24" s="204"/>
      <c r="L24" s="204"/>
      <c r="M24" s="204"/>
      <c r="N24" s="204" t="s">
        <v>271</v>
      </c>
      <c r="O24" s="204"/>
      <c r="P24" s="204"/>
      <c r="Q24" s="31"/>
      <c r="R24" s="314"/>
      <c r="S24" s="314"/>
      <c r="T24" s="314"/>
      <c r="U24" s="314"/>
      <c r="V24" s="314"/>
      <c r="W24" s="314"/>
      <c r="X24" s="314"/>
      <c r="Y24" s="314"/>
      <c r="Z24" s="314"/>
      <c r="AA24" s="314"/>
      <c r="AB24" s="314"/>
      <c r="AC24" s="314"/>
      <c r="AD24" s="204" t="s">
        <v>8</v>
      </c>
      <c r="AE24" s="204"/>
      <c r="AF24" s="204"/>
    </row>
    <row r="25" spans="1:32" ht="15" customHeight="1">
      <c r="A25" s="198"/>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row>
    <row r="26" spans="1:32" ht="15" customHeight="1">
      <c r="A26" s="198"/>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row>
    <row r="27" spans="1:32" ht="15" customHeight="1">
      <c r="A27" s="204" t="s">
        <v>18</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row>
    <row r="28" spans="1:32" ht="15" customHeight="1">
      <c r="A28" s="198"/>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row>
    <row r="29" spans="1:32" ht="15" customHeight="1" thickBot="1">
      <c r="A29" s="198"/>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row>
    <row r="30" spans="1:32" ht="15" customHeight="1">
      <c r="A30" s="296" t="s">
        <v>254</v>
      </c>
      <c r="B30" s="297"/>
      <c r="C30" s="297"/>
      <c r="D30" s="297"/>
      <c r="E30" s="297"/>
      <c r="F30" s="297"/>
      <c r="G30" s="297"/>
      <c r="H30" s="297"/>
      <c r="I30" s="233"/>
      <c r="J30" s="234"/>
      <c r="K30" s="234"/>
      <c r="L30" s="234"/>
      <c r="M30" s="234"/>
      <c r="N30" s="234"/>
      <c r="O30" s="239" t="s">
        <v>23</v>
      </c>
      <c r="P30" s="239"/>
      <c r="Q30" s="239"/>
      <c r="R30" s="239"/>
      <c r="S30" s="239"/>
      <c r="T30" s="239"/>
      <c r="U30" s="239"/>
      <c r="V30" s="239"/>
      <c r="W30" s="239"/>
      <c r="X30" s="239"/>
      <c r="Y30" s="239"/>
      <c r="Z30" s="239"/>
      <c r="AA30" s="239"/>
      <c r="AB30" s="239"/>
      <c r="AC30" s="239"/>
      <c r="AD30" s="239"/>
      <c r="AE30" s="239"/>
      <c r="AF30" s="240"/>
    </row>
    <row r="31" spans="1:32" ht="15" customHeight="1" thickBot="1">
      <c r="A31" s="299"/>
      <c r="B31" s="295"/>
      <c r="C31" s="295"/>
      <c r="D31" s="295"/>
      <c r="E31" s="295"/>
      <c r="F31" s="295"/>
      <c r="G31" s="295"/>
      <c r="H31" s="295"/>
      <c r="I31" s="237"/>
      <c r="J31" s="238"/>
      <c r="K31" s="238"/>
      <c r="L31" s="238"/>
      <c r="M31" s="238"/>
      <c r="N31" s="238"/>
      <c r="O31" s="242"/>
      <c r="P31" s="242"/>
      <c r="Q31" s="242"/>
      <c r="R31" s="242"/>
      <c r="S31" s="242"/>
      <c r="T31" s="242"/>
      <c r="U31" s="242"/>
      <c r="V31" s="242"/>
      <c r="W31" s="242"/>
      <c r="X31" s="242"/>
      <c r="Y31" s="242"/>
      <c r="Z31" s="242"/>
      <c r="AA31" s="242"/>
      <c r="AB31" s="242"/>
      <c r="AC31" s="242"/>
      <c r="AD31" s="242"/>
      <c r="AE31" s="242"/>
      <c r="AF31" s="243"/>
    </row>
    <row r="32" spans="1:32" ht="15" customHeight="1">
      <c r="A32" s="296" t="s">
        <v>255</v>
      </c>
      <c r="B32" s="297"/>
      <c r="C32" s="297"/>
      <c r="D32" s="297"/>
      <c r="E32" s="297"/>
      <c r="F32" s="297"/>
      <c r="G32" s="297"/>
      <c r="H32" s="297"/>
      <c r="I32" s="323" t="s">
        <v>256</v>
      </c>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5"/>
    </row>
    <row r="33" spans="1:33" ht="15" customHeight="1">
      <c r="A33" s="299"/>
      <c r="B33" s="295"/>
      <c r="C33" s="295"/>
      <c r="D33" s="295"/>
      <c r="E33" s="295"/>
      <c r="F33" s="295"/>
      <c r="G33" s="295"/>
      <c r="H33" s="295"/>
      <c r="I33" s="318"/>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20"/>
    </row>
    <row r="34" spans="1:33" s="2" customFormat="1" ht="15" customHeight="1">
      <c r="A34" s="222" t="s">
        <v>130</v>
      </c>
      <c r="B34" s="88"/>
      <c r="C34" s="88"/>
      <c r="D34" s="88"/>
      <c r="E34" s="88"/>
      <c r="F34" s="88"/>
      <c r="G34" s="88"/>
      <c r="H34" s="186"/>
      <c r="I34" s="213" t="str">
        <f>""&amp;基本!C4&amp;""&amp;基本!D4&amp;"年"&amp;基本!E4&amp;"月"&amp;基本!F4&amp;"日執行　"&amp;基本!C6&amp;""</f>
        <v>令和〇年〇月〇日執行　築上町〇〇選挙</v>
      </c>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5"/>
      <c r="AG34" s="20"/>
    </row>
    <row r="35" spans="1:33" s="2" customFormat="1" ht="15" customHeight="1">
      <c r="A35" s="174"/>
      <c r="B35" s="145"/>
      <c r="C35" s="145"/>
      <c r="D35" s="145"/>
      <c r="E35" s="145"/>
      <c r="F35" s="145"/>
      <c r="G35" s="145"/>
      <c r="H35" s="175"/>
      <c r="I35" s="219"/>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1"/>
      <c r="AG35" s="20"/>
    </row>
    <row r="36" spans="1:33" s="2" customFormat="1" ht="15" customHeight="1">
      <c r="A36" s="222" t="s">
        <v>113</v>
      </c>
      <c r="B36" s="88"/>
      <c r="C36" s="88"/>
      <c r="D36" s="88"/>
      <c r="E36" s="88"/>
      <c r="F36" s="88"/>
      <c r="G36" s="88"/>
      <c r="H36" s="186"/>
      <c r="I36" s="213" t="str">
        <f>基本!C7</f>
        <v>　</v>
      </c>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5"/>
      <c r="AG36" s="20"/>
    </row>
    <row r="37" spans="1:33" s="2" customFormat="1" ht="15" customHeight="1">
      <c r="A37" s="174"/>
      <c r="B37" s="145"/>
      <c r="C37" s="145"/>
      <c r="D37" s="145"/>
      <c r="E37" s="145"/>
      <c r="F37" s="145"/>
      <c r="G37" s="145"/>
      <c r="H37" s="175"/>
      <c r="I37" s="219"/>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1"/>
      <c r="AG37" s="20"/>
    </row>
    <row r="38" spans="1:33" s="2" customFormat="1" ht="15" customHeight="1">
      <c r="A38" s="344" t="s">
        <v>257</v>
      </c>
      <c r="B38" s="345"/>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6"/>
      <c r="AG38" s="20"/>
    </row>
    <row r="39" spans="1:33" ht="15" customHeight="1">
      <c r="A39" s="296" t="s">
        <v>258</v>
      </c>
      <c r="B39" s="297"/>
      <c r="C39" s="297"/>
      <c r="D39" s="297"/>
      <c r="E39" s="297"/>
      <c r="F39" s="297"/>
      <c r="G39" s="297"/>
      <c r="H39" s="297"/>
      <c r="I39" s="331"/>
      <c r="J39" s="332"/>
      <c r="K39" s="332"/>
      <c r="L39" s="332"/>
      <c r="M39" s="332"/>
      <c r="N39" s="332"/>
      <c r="O39" s="332"/>
      <c r="P39" s="332"/>
      <c r="Q39" s="296" t="s">
        <v>259</v>
      </c>
      <c r="R39" s="297"/>
      <c r="S39" s="297"/>
      <c r="T39" s="297"/>
      <c r="U39" s="297"/>
      <c r="V39" s="297"/>
      <c r="W39" s="297"/>
      <c r="X39" s="297"/>
      <c r="Y39" s="331"/>
      <c r="Z39" s="332"/>
      <c r="AA39" s="332"/>
      <c r="AB39" s="332"/>
      <c r="AC39" s="332"/>
      <c r="AD39" s="332"/>
      <c r="AE39" s="332"/>
      <c r="AF39" s="335"/>
    </row>
    <row r="40" spans="1:33" ht="15" customHeight="1">
      <c r="A40" s="299"/>
      <c r="B40" s="295"/>
      <c r="C40" s="295"/>
      <c r="D40" s="295"/>
      <c r="E40" s="295"/>
      <c r="F40" s="295"/>
      <c r="G40" s="295"/>
      <c r="H40" s="295"/>
      <c r="I40" s="333"/>
      <c r="J40" s="334"/>
      <c r="K40" s="334"/>
      <c r="L40" s="334"/>
      <c r="M40" s="334"/>
      <c r="N40" s="334"/>
      <c r="O40" s="334"/>
      <c r="P40" s="334"/>
      <c r="Q40" s="299"/>
      <c r="R40" s="295"/>
      <c r="S40" s="295"/>
      <c r="T40" s="295"/>
      <c r="U40" s="295"/>
      <c r="V40" s="295"/>
      <c r="W40" s="295"/>
      <c r="X40" s="295"/>
      <c r="Y40" s="333"/>
      <c r="Z40" s="334"/>
      <c r="AA40" s="334"/>
      <c r="AB40" s="334"/>
      <c r="AC40" s="334"/>
      <c r="AD40" s="334"/>
      <c r="AE40" s="334"/>
      <c r="AF40" s="336"/>
    </row>
    <row r="41" spans="1:33" ht="15" customHeight="1">
      <c r="A41" s="296" t="s">
        <v>266</v>
      </c>
      <c r="B41" s="297"/>
      <c r="C41" s="297"/>
      <c r="D41" s="297"/>
      <c r="E41" s="297"/>
      <c r="F41" s="297"/>
      <c r="G41" s="297"/>
      <c r="H41" s="297"/>
      <c r="I41" s="331"/>
      <c r="J41" s="332"/>
      <c r="K41" s="332"/>
      <c r="L41" s="332"/>
      <c r="M41" s="332"/>
      <c r="N41" s="332"/>
      <c r="O41" s="332"/>
      <c r="P41" s="332"/>
      <c r="Q41" s="296" t="s">
        <v>260</v>
      </c>
      <c r="R41" s="297"/>
      <c r="S41" s="297"/>
      <c r="T41" s="297"/>
      <c r="U41" s="297"/>
      <c r="V41" s="297"/>
      <c r="W41" s="297"/>
      <c r="X41" s="297"/>
      <c r="Y41" s="331"/>
      <c r="Z41" s="332"/>
      <c r="AA41" s="332"/>
      <c r="AB41" s="332"/>
      <c r="AC41" s="332"/>
      <c r="AD41" s="332"/>
      <c r="AE41" s="332"/>
      <c r="AF41" s="335"/>
    </row>
    <row r="42" spans="1:33" ht="15" customHeight="1">
      <c r="A42" s="299"/>
      <c r="B42" s="295"/>
      <c r="C42" s="295"/>
      <c r="D42" s="295"/>
      <c r="E42" s="295"/>
      <c r="F42" s="295"/>
      <c r="G42" s="295"/>
      <c r="H42" s="295"/>
      <c r="I42" s="333"/>
      <c r="J42" s="334"/>
      <c r="K42" s="334"/>
      <c r="L42" s="334"/>
      <c r="M42" s="334"/>
      <c r="N42" s="334"/>
      <c r="O42" s="334"/>
      <c r="P42" s="334"/>
      <c r="Q42" s="299"/>
      <c r="R42" s="295"/>
      <c r="S42" s="295"/>
      <c r="T42" s="295"/>
      <c r="U42" s="295"/>
      <c r="V42" s="295"/>
      <c r="W42" s="295"/>
      <c r="X42" s="295"/>
      <c r="Y42" s="333"/>
      <c r="Z42" s="334"/>
      <c r="AA42" s="334"/>
      <c r="AB42" s="334"/>
      <c r="AC42" s="334"/>
      <c r="AD42" s="334"/>
      <c r="AE42" s="334"/>
      <c r="AF42" s="336"/>
    </row>
    <row r="43" spans="1:33" ht="15" customHeight="1">
      <c r="A43" s="296" t="s">
        <v>261</v>
      </c>
      <c r="B43" s="297"/>
      <c r="C43" s="297"/>
      <c r="D43" s="297"/>
      <c r="E43" s="297"/>
      <c r="F43" s="297"/>
      <c r="G43" s="297"/>
      <c r="H43" s="297"/>
      <c r="I43" s="326" t="s">
        <v>262</v>
      </c>
      <c r="J43" s="327"/>
      <c r="K43" s="327"/>
      <c r="L43" s="327"/>
      <c r="M43" s="327"/>
      <c r="N43" s="327"/>
      <c r="O43" s="327"/>
      <c r="P43" s="327"/>
      <c r="Q43" s="296" t="s">
        <v>263</v>
      </c>
      <c r="R43" s="297"/>
      <c r="S43" s="297"/>
      <c r="T43" s="297"/>
      <c r="U43" s="297"/>
      <c r="V43" s="297"/>
      <c r="W43" s="297"/>
      <c r="X43" s="298"/>
      <c r="Y43" s="326"/>
      <c r="Z43" s="329"/>
      <c r="AA43" s="329"/>
      <c r="AB43" s="329"/>
      <c r="AC43" s="329"/>
      <c r="AD43" s="329"/>
      <c r="AE43" s="329"/>
      <c r="AF43" s="342"/>
    </row>
    <row r="44" spans="1:33" ht="15" customHeight="1">
      <c r="A44" s="299"/>
      <c r="B44" s="295"/>
      <c r="C44" s="295"/>
      <c r="D44" s="295"/>
      <c r="E44" s="295"/>
      <c r="F44" s="295"/>
      <c r="G44" s="295"/>
      <c r="H44" s="295"/>
      <c r="I44" s="328"/>
      <c r="J44" s="304"/>
      <c r="K44" s="304"/>
      <c r="L44" s="304"/>
      <c r="M44" s="304"/>
      <c r="N44" s="304"/>
      <c r="O44" s="304"/>
      <c r="P44" s="304"/>
      <c r="Q44" s="299"/>
      <c r="R44" s="295"/>
      <c r="S44" s="295"/>
      <c r="T44" s="295"/>
      <c r="U44" s="295"/>
      <c r="V44" s="295"/>
      <c r="W44" s="295"/>
      <c r="X44" s="300"/>
      <c r="Y44" s="328"/>
      <c r="Z44" s="330"/>
      <c r="AA44" s="330"/>
      <c r="AB44" s="330"/>
      <c r="AC44" s="330"/>
      <c r="AD44" s="330"/>
      <c r="AE44" s="330"/>
      <c r="AF44" s="343"/>
    </row>
    <row r="45" spans="1:33" ht="15" customHeight="1">
      <c r="A45" s="296" t="s">
        <v>264</v>
      </c>
      <c r="B45" s="297"/>
      <c r="C45" s="297"/>
      <c r="D45" s="297"/>
      <c r="E45" s="297"/>
      <c r="F45" s="297"/>
      <c r="G45" s="297"/>
      <c r="H45" s="297"/>
      <c r="I45" s="315"/>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7"/>
    </row>
    <row r="46" spans="1:33" ht="15" customHeight="1">
      <c r="A46" s="337"/>
      <c r="B46" s="338"/>
      <c r="C46" s="338"/>
      <c r="D46" s="338"/>
      <c r="E46" s="338"/>
      <c r="F46" s="338"/>
      <c r="G46" s="338"/>
      <c r="H46" s="338"/>
      <c r="I46" s="339"/>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1"/>
    </row>
    <row r="47" spans="1:33" ht="15" customHeight="1">
      <c r="A47" s="321" t="s">
        <v>265</v>
      </c>
      <c r="B47" s="322"/>
      <c r="C47" s="322"/>
      <c r="D47" s="322"/>
      <c r="E47" s="322"/>
      <c r="F47" s="322"/>
      <c r="G47" s="322"/>
      <c r="H47" s="322"/>
      <c r="I47" s="323"/>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5"/>
    </row>
    <row r="48" spans="1:33" ht="15" customHeight="1">
      <c r="A48" s="299"/>
      <c r="B48" s="295"/>
      <c r="C48" s="295"/>
      <c r="D48" s="295"/>
      <c r="E48" s="295"/>
      <c r="F48" s="295"/>
      <c r="G48" s="295"/>
      <c r="H48" s="295"/>
      <c r="I48" s="318"/>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20"/>
    </row>
    <row r="49" spans="1:32" ht="15" customHeight="1">
      <c r="A49" s="267"/>
      <c r="B49" s="267"/>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row>
    <row r="50" spans="1:32" ht="15" customHeight="1">
      <c r="A50" s="210" t="s">
        <v>27</v>
      </c>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row>
    <row r="51" spans="1:32" ht="15" customHeight="1">
      <c r="A51" s="209" t="s">
        <v>269</v>
      </c>
      <c r="B51" s="209"/>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row>
    <row r="52" spans="1:32" ht="15" customHeight="1">
      <c r="A52" s="209" t="s">
        <v>270</v>
      </c>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row>
    <row r="53" spans="1:32" ht="15" customHeight="1">
      <c r="A53" s="209" t="s">
        <v>267</v>
      </c>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row>
    <row r="54" spans="1:32" ht="15" customHeight="1">
      <c r="A54" s="211" t="s">
        <v>268</v>
      </c>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row>
    <row r="55" spans="1:32" ht="15" customHeight="1">
      <c r="A55" s="198"/>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row>
    <row r="56" spans="1:32" s="27" customFormat="1" ht="15" customHeight="1">
      <c r="A56" s="198"/>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row>
    <row r="57" spans="1:32" ht="15" customHeight="1">
      <c r="A57" s="198"/>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row>
    <row r="58" spans="1:32" s="27" customFormat="1" ht="15" customHeight="1">
      <c r="A58" s="198" t="s">
        <v>315</v>
      </c>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37" t="s">
        <v>335</v>
      </c>
      <c r="AA58" s="138"/>
      <c r="AB58" s="138"/>
      <c r="AC58" s="138"/>
      <c r="AD58" s="138"/>
      <c r="AE58" s="138"/>
      <c r="AF58" s="139"/>
    </row>
    <row r="59" spans="1:32" s="27" customFormat="1" ht="15" customHeight="1">
      <c r="A59" s="198"/>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row>
    <row r="60" spans="1:32" s="27" customFormat="1" ht="15" customHeight="1">
      <c r="A60" s="198"/>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row>
    <row r="61" spans="1:32" s="27" customFormat="1" ht="15" customHeight="1">
      <c r="A61" s="313" t="s">
        <v>301</v>
      </c>
      <c r="B61" s="309"/>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row>
    <row r="62" spans="1:32" s="27" customFormat="1" ht="15" customHeight="1">
      <c r="A62" s="309" t="s">
        <v>316</v>
      </c>
      <c r="B62" s="309"/>
      <c r="C62" s="309"/>
      <c r="D62" s="309"/>
      <c r="E62" s="309"/>
      <c r="F62" s="309"/>
      <c r="G62" s="309"/>
      <c r="H62" s="309"/>
      <c r="I62" s="309"/>
      <c r="J62" s="309"/>
      <c r="K62" s="309"/>
      <c r="L62" s="309"/>
      <c r="M62" s="309"/>
      <c r="N62" s="309"/>
      <c r="O62" s="309"/>
      <c r="P62" s="309"/>
      <c r="Q62" s="309"/>
      <c r="R62" s="309"/>
      <c r="S62" s="309"/>
      <c r="T62" s="309"/>
      <c r="U62" s="309"/>
      <c r="V62" s="309"/>
      <c r="W62" s="309"/>
      <c r="X62" s="309"/>
      <c r="Y62" s="309"/>
      <c r="Z62" s="309"/>
      <c r="AA62" s="309"/>
      <c r="AB62" s="309"/>
      <c r="AC62" s="309"/>
      <c r="AD62" s="309"/>
      <c r="AE62" s="309"/>
      <c r="AF62" s="309"/>
    </row>
    <row r="63" spans="1:32" s="27" customFormat="1" ht="15" customHeight="1">
      <c r="A63" s="198"/>
      <c r="B63" s="198"/>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row>
    <row r="64" spans="1:32" s="27" customFormat="1" ht="15" customHeight="1">
      <c r="A64" s="198"/>
      <c r="B64" s="198"/>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row>
    <row r="65" spans="1:32" s="27" customFormat="1" ht="15" customHeight="1">
      <c r="A65" s="204"/>
      <c r="B65" s="204"/>
      <c r="C65" s="204"/>
      <c r="D65" s="204"/>
      <c r="E65" s="204"/>
      <c r="F65" s="204"/>
      <c r="G65" s="204"/>
      <c r="H65" s="204"/>
      <c r="I65" s="204"/>
      <c r="J65" s="204"/>
      <c r="K65" s="204"/>
      <c r="L65" s="204"/>
      <c r="M65" s="204"/>
      <c r="N65" s="204"/>
      <c r="O65" s="204"/>
      <c r="P65" s="204"/>
      <c r="Q65" s="204"/>
      <c r="R65" s="204"/>
      <c r="S65" s="204" t="s">
        <v>314</v>
      </c>
      <c r="T65" s="204"/>
      <c r="U65" s="204"/>
      <c r="V65" s="204"/>
      <c r="W65" s="204"/>
      <c r="X65" s="303" t="str">
        <f>I36</f>
        <v>　</v>
      </c>
      <c r="Y65" s="303"/>
      <c r="Z65" s="303"/>
      <c r="AA65" s="303"/>
      <c r="AB65" s="303"/>
      <c r="AC65" s="303"/>
      <c r="AD65" s="303"/>
      <c r="AE65" s="303"/>
      <c r="AF65" s="204"/>
    </row>
    <row r="66" spans="1:32" s="27" customFormat="1" ht="15" customHeight="1">
      <c r="A66" s="204"/>
      <c r="B66" s="204"/>
      <c r="C66" s="204"/>
      <c r="D66" s="204"/>
      <c r="E66" s="204"/>
      <c r="F66" s="204"/>
      <c r="G66" s="204"/>
      <c r="H66" s="204"/>
      <c r="I66" s="204"/>
      <c r="J66" s="204"/>
      <c r="K66" s="204"/>
      <c r="L66" s="204"/>
      <c r="M66" s="204"/>
      <c r="N66" s="204"/>
      <c r="O66" s="204"/>
      <c r="P66" s="204"/>
      <c r="Q66" s="204"/>
      <c r="R66" s="204"/>
      <c r="S66" s="135"/>
      <c r="T66" s="135"/>
      <c r="U66" s="135"/>
      <c r="V66" s="135"/>
      <c r="W66" s="135"/>
      <c r="X66" s="304"/>
      <c r="Y66" s="304"/>
      <c r="Z66" s="304"/>
      <c r="AA66" s="304"/>
      <c r="AB66" s="304"/>
      <c r="AC66" s="304"/>
      <c r="AD66" s="304"/>
      <c r="AE66" s="304"/>
      <c r="AF66" s="204"/>
    </row>
    <row r="67" spans="1:32" s="27" customFormat="1" ht="15" customHeight="1">
      <c r="A67" s="198" t="s">
        <v>317</v>
      </c>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row>
    <row r="68" spans="1:32" s="27" customFormat="1" ht="15" customHeight="1">
      <c r="A68" s="131" t="s">
        <v>304</v>
      </c>
      <c r="B68" s="132"/>
      <c r="C68" s="132"/>
      <c r="D68" s="132"/>
      <c r="E68" s="132"/>
      <c r="F68" s="132"/>
      <c r="G68" s="132"/>
      <c r="H68" s="133"/>
      <c r="I68" s="131" t="s">
        <v>305</v>
      </c>
      <c r="J68" s="132"/>
      <c r="K68" s="132"/>
      <c r="L68" s="132"/>
      <c r="M68" s="132"/>
      <c r="N68" s="132"/>
      <c r="O68" s="133"/>
      <c r="P68" s="131" t="s">
        <v>306</v>
      </c>
      <c r="Q68" s="132"/>
      <c r="R68" s="132"/>
      <c r="S68" s="132"/>
      <c r="T68" s="132"/>
      <c r="U68" s="132"/>
      <c r="V68" s="133"/>
      <c r="W68" s="131" t="s">
        <v>307</v>
      </c>
      <c r="X68" s="132"/>
      <c r="Y68" s="132"/>
      <c r="Z68" s="132"/>
      <c r="AA68" s="132"/>
      <c r="AB68" s="132"/>
      <c r="AC68" s="133"/>
      <c r="AD68" s="131" t="s">
        <v>303</v>
      </c>
      <c r="AE68" s="132"/>
      <c r="AF68" s="133"/>
    </row>
    <row r="69" spans="1:32" s="27" customFormat="1" ht="15" customHeight="1">
      <c r="A69" s="134"/>
      <c r="B69" s="135"/>
      <c r="C69" s="135"/>
      <c r="D69" s="135"/>
      <c r="E69" s="135"/>
      <c r="F69" s="135"/>
      <c r="G69" s="135"/>
      <c r="H69" s="136"/>
      <c r="I69" s="310" t="s">
        <v>309</v>
      </c>
      <c r="J69" s="311"/>
      <c r="K69" s="311"/>
      <c r="L69" s="311"/>
      <c r="M69" s="311"/>
      <c r="N69" s="311"/>
      <c r="O69" s="312"/>
      <c r="P69" s="310" t="s">
        <v>310</v>
      </c>
      <c r="Q69" s="311"/>
      <c r="R69" s="311"/>
      <c r="S69" s="311"/>
      <c r="T69" s="311"/>
      <c r="U69" s="311"/>
      <c r="V69" s="312"/>
      <c r="W69" s="310" t="s">
        <v>311</v>
      </c>
      <c r="X69" s="311"/>
      <c r="Y69" s="311"/>
      <c r="Z69" s="311"/>
      <c r="AA69" s="311"/>
      <c r="AB69" s="311"/>
      <c r="AC69" s="312"/>
      <c r="AD69" s="134"/>
      <c r="AE69" s="135"/>
      <c r="AF69" s="136"/>
    </row>
    <row r="70" spans="1:32" s="27" customFormat="1" ht="15" customHeight="1">
      <c r="A70" s="277" t="str">
        <f>基本!$C$9</f>
        <v>令和</v>
      </c>
      <c r="B70" s="178"/>
      <c r="C70" s="178"/>
      <c r="D70" s="178" t="s">
        <v>4</v>
      </c>
      <c r="E70" s="178"/>
      <c r="F70" s="178" t="s">
        <v>3</v>
      </c>
      <c r="G70" s="178"/>
      <c r="H70" s="276" t="s">
        <v>2</v>
      </c>
      <c r="I70" s="187"/>
      <c r="J70" s="188"/>
      <c r="K70" s="188"/>
      <c r="L70" s="188"/>
      <c r="M70" s="188"/>
      <c r="N70" s="188"/>
      <c r="O70" s="133" t="s">
        <v>302</v>
      </c>
      <c r="P70" s="305">
        <v>16100</v>
      </c>
      <c r="Q70" s="306"/>
      <c r="R70" s="306"/>
      <c r="S70" s="306"/>
      <c r="T70" s="306"/>
      <c r="U70" s="306"/>
      <c r="V70" s="133" t="s">
        <v>302</v>
      </c>
      <c r="W70" s="305" t="str">
        <f>IF(I70="","",MIN(I70,P70))</f>
        <v/>
      </c>
      <c r="X70" s="306"/>
      <c r="Y70" s="306"/>
      <c r="Z70" s="306"/>
      <c r="AA70" s="306"/>
      <c r="AB70" s="306"/>
      <c r="AC70" s="132" t="s">
        <v>302</v>
      </c>
      <c r="AD70" s="222"/>
      <c r="AE70" s="88"/>
      <c r="AF70" s="186"/>
    </row>
    <row r="71" spans="1:32" s="27" customFormat="1" ht="15" customHeight="1">
      <c r="A71" s="129"/>
      <c r="B71" s="130"/>
      <c r="C71" s="130"/>
      <c r="D71" s="130"/>
      <c r="E71" s="130"/>
      <c r="F71" s="130"/>
      <c r="G71" s="130"/>
      <c r="H71" s="151"/>
      <c r="I71" s="189"/>
      <c r="J71" s="190"/>
      <c r="K71" s="190"/>
      <c r="L71" s="190"/>
      <c r="M71" s="190"/>
      <c r="N71" s="190"/>
      <c r="O71" s="136"/>
      <c r="P71" s="307"/>
      <c r="Q71" s="308"/>
      <c r="R71" s="308"/>
      <c r="S71" s="308"/>
      <c r="T71" s="308"/>
      <c r="U71" s="308"/>
      <c r="V71" s="136"/>
      <c r="W71" s="307"/>
      <c r="X71" s="308"/>
      <c r="Y71" s="308"/>
      <c r="Z71" s="308"/>
      <c r="AA71" s="308"/>
      <c r="AB71" s="308"/>
      <c r="AC71" s="135"/>
      <c r="AD71" s="174"/>
      <c r="AE71" s="145"/>
      <c r="AF71" s="175"/>
    </row>
    <row r="72" spans="1:32" s="27" customFormat="1" ht="15" customHeight="1">
      <c r="A72" s="277" t="str">
        <f>基本!$C$9</f>
        <v>令和</v>
      </c>
      <c r="B72" s="178"/>
      <c r="C72" s="178"/>
      <c r="D72" s="178" t="s">
        <v>4</v>
      </c>
      <c r="E72" s="178"/>
      <c r="F72" s="178" t="s">
        <v>3</v>
      </c>
      <c r="G72" s="178"/>
      <c r="H72" s="276" t="s">
        <v>2</v>
      </c>
      <c r="I72" s="187"/>
      <c r="J72" s="188"/>
      <c r="K72" s="188"/>
      <c r="L72" s="188"/>
      <c r="M72" s="188"/>
      <c r="N72" s="188"/>
      <c r="O72" s="133" t="s">
        <v>302</v>
      </c>
      <c r="P72" s="305">
        <f>P70</f>
        <v>16100</v>
      </c>
      <c r="Q72" s="306"/>
      <c r="R72" s="306"/>
      <c r="S72" s="306"/>
      <c r="T72" s="306"/>
      <c r="U72" s="306"/>
      <c r="V72" s="133" t="s">
        <v>302</v>
      </c>
      <c r="W72" s="305" t="str">
        <f>IF(I72="","",MIN(I72,P72))</f>
        <v/>
      </c>
      <c r="X72" s="306"/>
      <c r="Y72" s="306"/>
      <c r="Z72" s="306"/>
      <c r="AA72" s="306"/>
      <c r="AB72" s="306"/>
      <c r="AC72" s="132" t="s">
        <v>302</v>
      </c>
      <c r="AD72" s="222"/>
      <c r="AE72" s="88"/>
      <c r="AF72" s="186"/>
    </row>
    <row r="73" spans="1:32" s="27" customFormat="1" ht="15" customHeight="1">
      <c r="A73" s="129"/>
      <c r="B73" s="130"/>
      <c r="C73" s="130"/>
      <c r="D73" s="130"/>
      <c r="E73" s="130"/>
      <c r="F73" s="130"/>
      <c r="G73" s="130"/>
      <c r="H73" s="151"/>
      <c r="I73" s="189"/>
      <c r="J73" s="190"/>
      <c r="K73" s="190"/>
      <c r="L73" s="190"/>
      <c r="M73" s="190"/>
      <c r="N73" s="190"/>
      <c r="O73" s="136"/>
      <c r="P73" s="307"/>
      <c r="Q73" s="308"/>
      <c r="R73" s="308"/>
      <c r="S73" s="308"/>
      <c r="T73" s="308"/>
      <c r="U73" s="308"/>
      <c r="V73" s="136"/>
      <c r="W73" s="307"/>
      <c r="X73" s="308"/>
      <c r="Y73" s="308"/>
      <c r="Z73" s="308"/>
      <c r="AA73" s="308"/>
      <c r="AB73" s="308"/>
      <c r="AC73" s="135"/>
      <c r="AD73" s="174"/>
      <c r="AE73" s="145"/>
      <c r="AF73" s="175"/>
    </row>
    <row r="74" spans="1:32" s="27" customFormat="1" ht="15" customHeight="1">
      <c r="A74" s="277" t="str">
        <f>基本!$C$9</f>
        <v>令和</v>
      </c>
      <c r="B74" s="178"/>
      <c r="C74" s="178"/>
      <c r="D74" s="178" t="s">
        <v>4</v>
      </c>
      <c r="E74" s="178"/>
      <c r="F74" s="178" t="s">
        <v>3</v>
      </c>
      <c r="G74" s="178"/>
      <c r="H74" s="276" t="s">
        <v>2</v>
      </c>
      <c r="I74" s="187"/>
      <c r="J74" s="188"/>
      <c r="K74" s="188"/>
      <c r="L74" s="188"/>
      <c r="M74" s="188"/>
      <c r="N74" s="188"/>
      <c r="O74" s="133" t="s">
        <v>302</v>
      </c>
      <c r="P74" s="305">
        <f>P72</f>
        <v>16100</v>
      </c>
      <c r="Q74" s="306"/>
      <c r="R74" s="306"/>
      <c r="S74" s="306"/>
      <c r="T74" s="306"/>
      <c r="U74" s="306"/>
      <c r="V74" s="133" t="s">
        <v>302</v>
      </c>
      <c r="W74" s="305" t="str">
        <f>IF(I74="","",MIN(I74,P74))</f>
        <v/>
      </c>
      <c r="X74" s="306"/>
      <c r="Y74" s="306"/>
      <c r="Z74" s="306"/>
      <c r="AA74" s="306"/>
      <c r="AB74" s="306"/>
      <c r="AC74" s="132" t="s">
        <v>302</v>
      </c>
      <c r="AD74" s="222"/>
      <c r="AE74" s="88"/>
      <c r="AF74" s="186"/>
    </row>
    <row r="75" spans="1:32" s="27" customFormat="1" ht="15" customHeight="1">
      <c r="A75" s="129"/>
      <c r="B75" s="130"/>
      <c r="C75" s="130"/>
      <c r="D75" s="130"/>
      <c r="E75" s="130"/>
      <c r="F75" s="130"/>
      <c r="G75" s="130"/>
      <c r="H75" s="151"/>
      <c r="I75" s="189"/>
      <c r="J75" s="190"/>
      <c r="K75" s="190"/>
      <c r="L75" s="190"/>
      <c r="M75" s="190"/>
      <c r="N75" s="190"/>
      <c r="O75" s="136"/>
      <c r="P75" s="307"/>
      <c r="Q75" s="308"/>
      <c r="R75" s="308"/>
      <c r="S75" s="308"/>
      <c r="T75" s="308"/>
      <c r="U75" s="308"/>
      <c r="V75" s="136"/>
      <c r="W75" s="307"/>
      <c r="X75" s="308"/>
      <c r="Y75" s="308"/>
      <c r="Z75" s="308"/>
      <c r="AA75" s="308"/>
      <c r="AB75" s="308"/>
      <c r="AC75" s="135"/>
      <c r="AD75" s="174"/>
      <c r="AE75" s="145"/>
      <c r="AF75" s="175"/>
    </row>
    <row r="76" spans="1:32" s="27" customFormat="1" ht="15" customHeight="1">
      <c r="A76" s="277" t="str">
        <f>基本!$C$9</f>
        <v>令和</v>
      </c>
      <c r="B76" s="178"/>
      <c r="C76" s="178"/>
      <c r="D76" s="178" t="s">
        <v>4</v>
      </c>
      <c r="E76" s="178"/>
      <c r="F76" s="178" t="s">
        <v>3</v>
      </c>
      <c r="G76" s="178"/>
      <c r="H76" s="276" t="s">
        <v>2</v>
      </c>
      <c r="I76" s="187"/>
      <c r="J76" s="188"/>
      <c r="K76" s="188"/>
      <c r="L76" s="188"/>
      <c r="M76" s="188"/>
      <c r="N76" s="188"/>
      <c r="O76" s="133" t="s">
        <v>302</v>
      </c>
      <c r="P76" s="305">
        <f>P74</f>
        <v>16100</v>
      </c>
      <c r="Q76" s="306"/>
      <c r="R76" s="306"/>
      <c r="S76" s="306"/>
      <c r="T76" s="306"/>
      <c r="U76" s="306"/>
      <c r="V76" s="133" t="s">
        <v>302</v>
      </c>
      <c r="W76" s="305" t="str">
        <f>IF(I76="","",MIN(I76,P76))</f>
        <v/>
      </c>
      <c r="X76" s="306"/>
      <c r="Y76" s="306"/>
      <c r="Z76" s="306"/>
      <c r="AA76" s="306"/>
      <c r="AB76" s="306"/>
      <c r="AC76" s="132" t="s">
        <v>302</v>
      </c>
      <c r="AD76" s="222"/>
      <c r="AE76" s="88"/>
      <c r="AF76" s="186"/>
    </row>
    <row r="77" spans="1:32" s="27" customFormat="1" ht="15" customHeight="1">
      <c r="A77" s="129"/>
      <c r="B77" s="130"/>
      <c r="C77" s="130"/>
      <c r="D77" s="130"/>
      <c r="E77" s="130"/>
      <c r="F77" s="130"/>
      <c r="G77" s="130"/>
      <c r="H77" s="151"/>
      <c r="I77" s="189"/>
      <c r="J77" s="190"/>
      <c r="K77" s="190"/>
      <c r="L77" s="190"/>
      <c r="M77" s="190"/>
      <c r="N77" s="190"/>
      <c r="O77" s="136"/>
      <c r="P77" s="307"/>
      <c r="Q77" s="308"/>
      <c r="R77" s="308"/>
      <c r="S77" s="308"/>
      <c r="T77" s="308"/>
      <c r="U77" s="308"/>
      <c r="V77" s="136"/>
      <c r="W77" s="307"/>
      <c r="X77" s="308"/>
      <c r="Y77" s="308"/>
      <c r="Z77" s="308"/>
      <c r="AA77" s="308"/>
      <c r="AB77" s="308"/>
      <c r="AC77" s="135"/>
      <c r="AD77" s="174"/>
      <c r="AE77" s="145"/>
      <c r="AF77" s="175"/>
    </row>
    <row r="78" spans="1:32" s="27" customFormat="1" ht="15" customHeight="1">
      <c r="A78" s="277" t="str">
        <f>基本!$C$9</f>
        <v>令和</v>
      </c>
      <c r="B78" s="178"/>
      <c r="C78" s="178"/>
      <c r="D78" s="178" t="s">
        <v>4</v>
      </c>
      <c r="E78" s="178"/>
      <c r="F78" s="178" t="s">
        <v>3</v>
      </c>
      <c r="G78" s="178"/>
      <c r="H78" s="276" t="s">
        <v>2</v>
      </c>
      <c r="I78" s="187"/>
      <c r="J78" s="188"/>
      <c r="K78" s="188"/>
      <c r="L78" s="188"/>
      <c r="M78" s="188"/>
      <c r="N78" s="188"/>
      <c r="O78" s="133" t="s">
        <v>302</v>
      </c>
      <c r="P78" s="305">
        <f>P76</f>
        <v>16100</v>
      </c>
      <c r="Q78" s="306"/>
      <c r="R78" s="306"/>
      <c r="S78" s="306"/>
      <c r="T78" s="306"/>
      <c r="U78" s="306"/>
      <c r="V78" s="133" t="s">
        <v>302</v>
      </c>
      <c r="W78" s="305" t="str">
        <f>IF(I78="","",MIN(I78,P78))</f>
        <v/>
      </c>
      <c r="X78" s="306"/>
      <c r="Y78" s="306"/>
      <c r="Z78" s="306"/>
      <c r="AA78" s="306"/>
      <c r="AB78" s="306"/>
      <c r="AC78" s="132" t="s">
        <v>302</v>
      </c>
      <c r="AD78" s="222"/>
      <c r="AE78" s="88"/>
      <c r="AF78" s="186"/>
    </row>
    <row r="79" spans="1:32" s="27" customFormat="1" ht="15" customHeight="1">
      <c r="A79" s="129"/>
      <c r="B79" s="130"/>
      <c r="C79" s="130"/>
      <c r="D79" s="130"/>
      <c r="E79" s="130"/>
      <c r="F79" s="130"/>
      <c r="G79" s="130"/>
      <c r="H79" s="151"/>
      <c r="I79" s="189"/>
      <c r="J79" s="190"/>
      <c r="K79" s="190"/>
      <c r="L79" s="190"/>
      <c r="M79" s="190"/>
      <c r="N79" s="190"/>
      <c r="O79" s="136"/>
      <c r="P79" s="307"/>
      <c r="Q79" s="308"/>
      <c r="R79" s="308"/>
      <c r="S79" s="308"/>
      <c r="T79" s="308"/>
      <c r="U79" s="308"/>
      <c r="V79" s="136"/>
      <c r="W79" s="307"/>
      <c r="X79" s="308"/>
      <c r="Y79" s="308"/>
      <c r="Z79" s="308"/>
      <c r="AA79" s="308"/>
      <c r="AB79" s="308"/>
      <c r="AC79" s="135"/>
      <c r="AD79" s="174"/>
      <c r="AE79" s="145"/>
      <c r="AF79" s="175"/>
    </row>
    <row r="80" spans="1:32" s="27" customFormat="1" ht="15" customHeight="1">
      <c r="A80" s="127" t="s">
        <v>308</v>
      </c>
      <c r="B80" s="128"/>
      <c r="C80" s="128"/>
      <c r="D80" s="128"/>
      <c r="E80" s="128"/>
      <c r="F80" s="128"/>
      <c r="G80" s="128"/>
      <c r="H80" s="128"/>
      <c r="I80" s="128"/>
      <c r="J80" s="128"/>
      <c r="K80" s="128"/>
      <c r="L80" s="128"/>
      <c r="M80" s="128"/>
      <c r="N80" s="128"/>
      <c r="O80" s="128"/>
      <c r="P80" s="128"/>
      <c r="Q80" s="128"/>
      <c r="R80" s="128"/>
      <c r="S80" s="128"/>
      <c r="T80" s="128"/>
      <c r="U80" s="128"/>
      <c r="V80" s="150"/>
      <c r="W80" s="305" t="str">
        <f>IF(W70="","",SUM(W70:AB79))</f>
        <v/>
      </c>
      <c r="X80" s="306"/>
      <c r="Y80" s="306"/>
      <c r="Z80" s="306"/>
      <c r="AA80" s="306"/>
      <c r="AB80" s="306"/>
      <c r="AC80" s="132" t="s">
        <v>302</v>
      </c>
      <c r="AD80" s="222"/>
      <c r="AE80" s="88"/>
      <c r="AF80" s="186"/>
    </row>
    <row r="81" spans="1:32" s="27" customFormat="1" ht="15" customHeight="1">
      <c r="A81" s="129"/>
      <c r="B81" s="130"/>
      <c r="C81" s="130"/>
      <c r="D81" s="130"/>
      <c r="E81" s="130"/>
      <c r="F81" s="130"/>
      <c r="G81" s="130"/>
      <c r="H81" s="130"/>
      <c r="I81" s="130"/>
      <c r="J81" s="130"/>
      <c r="K81" s="130"/>
      <c r="L81" s="130"/>
      <c r="M81" s="130"/>
      <c r="N81" s="130"/>
      <c r="O81" s="130"/>
      <c r="P81" s="130"/>
      <c r="Q81" s="130"/>
      <c r="R81" s="130"/>
      <c r="S81" s="130"/>
      <c r="T81" s="130"/>
      <c r="U81" s="130"/>
      <c r="V81" s="151"/>
      <c r="W81" s="307"/>
      <c r="X81" s="308"/>
      <c r="Y81" s="308"/>
      <c r="Z81" s="308"/>
      <c r="AA81" s="308"/>
      <c r="AB81" s="308"/>
      <c r="AC81" s="135"/>
      <c r="AD81" s="174"/>
      <c r="AE81" s="145"/>
      <c r="AF81" s="175"/>
    </row>
    <row r="82" spans="1:32" s="27" customFormat="1" ht="15" customHeight="1">
      <c r="A82" s="267"/>
      <c r="B82" s="267"/>
      <c r="C82" s="267"/>
      <c r="D82" s="267"/>
      <c r="E82" s="267"/>
      <c r="F82" s="267"/>
      <c r="G82" s="267"/>
      <c r="H82" s="267"/>
      <c r="I82" s="267"/>
      <c r="J82" s="267"/>
      <c r="K82" s="267"/>
      <c r="L82" s="267"/>
      <c r="M82" s="267"/>
      <c r="N82" s="267"/>
      <c r="O82" s="267"/>
      <c r="P82" s="267"/>
      <c r="Q82" s="267"/>
      <c r="R82" s="267"/>
      <c r="S82" s="267"/>
      <c r="T82" s="267"/>
      <c r="U82" s="267"/>
      <c r="V82" s="267"/>
      <c r="W82" s="267"/>
      <c r="X82" s="267"/>
      <c r="Y82" s="267"/>
      <c r="Z82" s="267"/>
      <c r="AA82" s="267"/>
      <c r="AB82" s="267"/>
      <c r="AC82" s="267"/>
      <c r="AD82" s="267"/>
      <c r="AE82" s="267"/>
      <c r="AF82" s="267"/>
    </row>
    <row r="83" spans="1:32" s="27" customFormat="1" ht="15" customHeight="1">
      <c r="A83" s="210" t="s">
        <v>27</v>
      </c>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row>
    <row r="84" spans="1:32" s="27" customFormat="1" ht="15" customHeight="1">
      <c r="A84" s="209" t="s">
        <v>312</v>
      </c>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row>
    <row r="85" spans="1:32" s="27" customFormat="1" ht="15" customHeight="1">
      <c r="A85" s="209" t="s">
        <v>313</v>
      </c>
      <c r="B85" s="209"/>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row>
    <row r="86" spans="1:32" s="27" customFormat="1" ht="15" customHeight="1">
      <c r="A86" s="209"/>
      <c r="B86" s="209"/>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row>
    <row r="87" spans="1:32" s="27" customFormat="1" ht="15" customHeight="1"/>
    <row r="88" spans="1:32" s="27" customFormat="1" ht="15" customHeight="1"/>
    <row r="89" spans="1:32" s="27" customFormat="1" ht="15" customHeight="1"/>
    <row r="90" spans="1:32" s="27" customFormat="1" ht="15" customHeight="1"/>
    <row r="91" spans="1:32" s="27" customFormat="1" ht="15" customHeight="1"/>
  </sheetData>
  <mergeCells count="183">
    <mergeCell ref="A53:AF53"/>
    <mergeCell ref="A54:AF54"/>
    <mergeCell ref="A55:AF55"/>
    <mergeCell ref="A47:H48"/>
    <mergeCell ref="I47:AF48"/>
    <mergeCell ref="A49:AF49"/>
    <mergeCell ref="A50:AF50"/>
    <mergeCell ref="A51:AF51"/>
    <mergeCell ref="A52:AF52"/>
    <mergeCell ref="A45:H46"/>
    <mergeCell ref="I45:AF46"/>
    <mergeCell ref="A43:H44"/>
    <mergeCell ref="I43:P44"/>
    <mergeCell ref="Q43:X44"/>
    <mergeCell ref="Y43:Y44"/>
    <mergeCell ref="Z43:Z44"/>
    <mergeCell ref="AA43:AA44"/>
    <mergeCell ref="AB43:AB44"/>
    <mergeCell ref="AC43:AC44"/>
    <mergeCell ref="AD43:AD44"/>
    <mergeCell ref="AE43:AE44"/>
    <mergeCell ref="AF43:AF44"/>
    <mergeCell ref="A38:H38"/>
    <mergeCell ref="I38:AF38"/>
    <mergeCell ref="A39:H40"/>
    <mergeCell ref="I39:P40"/>
    <mergeCell ref="Q39:X40"/>
    <mergeCell ref="Y39:AF40"/>
    <mergeCell ref="A41:H42"/>
    <mergeCell ref="I41:P42"/>
    <mergeCell ref="Q41:X42"/>
    <mergeCell ref="Y41:AF42"/>
    <mergeCell ref="A30:H31"/>
    <mergeCell ref="I30:N31"/>
    <mergeCell ref="O30:AF31"/>
    <mergeCell ref="A32:H33"/>
    <mergeCell ref="I32:AF33"/>
    <mergeCell ref="A34:H35"/>
    <mergeCell ref="I34:AF35"/>
    <mergeCell ref="A36:H37"/>
    <mergeCell ref="I36:AF37"/>
    <mergeCell ref="N23:P23"/>
    <mergeCell ref="R23:AE23"/>
    <mergeCell ref="N24:P24"/>
    <mergeCell ref="R24:AC24"/>
    <mergeCell ref="AD24:AE24"/>
    <mergeCell ref="A25:AF25"/>
    <mergeCell ref="A26:AF26"/>
    <mergeCell ref="A27:AF27"/>
    <mergeCell ref="A29:AF29"/>
    <mergeCell ref="A2:AF2"/>
    <mergeCell ref="A3:AF3"/>
    <mergeCell ref="A4:AF6"/>
    <mergeCell ref="A7:AF7"/>
    <mergeCell ref="Z1:AF1"/>
    <mergeCell ref="A1:Y1"/>
    <mergeCell ref="A19:AF19"/>
    <mergeCell ref="A9:AF9"/>
    <mergeCell ref="A10:AF10"/>
    <mergeCell ref="A11:AF11"/>
    <mergeCell ref="A12:AF12"/>
    <mergeCell ref="A13:AF13"/>
    <mergeCell ref="A14:U14"/>
    <mergeCell ref="V14:W14"/>
    <mergeCell ref="X14:Y14"/>
    <mergeCell ref="AA14:AB14"/>
    <mergeCell ref="AD14:AE14"/>
    <mergeCell ref="A15:AF15"/>
    <mergeCell ref="A16:AF16"/>
    <mergeCell ref="A17:AF17"/>
    <mergeCell ref="A18:AF18"/>
    <mergeCell ref="A61:AF61"/>
    <mergeCell ref="A62:AF62"/>
    <mergeCell ref="A63:AF63"/>
    <mergeCell ref="A64:AF64"/>
    <mergeCell ref="A65:R66"/>
    <mergeCell ref="S65:W66"/>
    <mergeCell ref="X65:AE66"/>
    <mergeCell ref="AF65:AF66"/>
    <mergeCell ref="A8:AF8"/>
    <mergeCell ref="AF20:AF24"/>
    <mergeCell ref="A59:AF59"/>
    <mergeCell ref="A60:AF60"/>
    <mergeCell ref="A57:AF57"/>
    <mergeCell ref="A56:AF56"/>
    <mergeCell ref="Z58:AF58"/>
    <mergeCell ref="A58:Y58"/>
    <mergeCell ref="A28:AF28"/>
    <mergeCell ref="A20:M24"/>
    <mergeCell ref="N20:P20"/>
    <mergeCell ref="R20:AE20"/>
    <mergeCell ref="N21:P21"/>
    <mergeCell ref="R21:AE21"/>
    <mergeCell ref="N22:P22"/>
    <mergeCell ref="R22:AE22"/>
    <mergeCell ref="F70:F71"/>
    <mergeCell ref="G70:G71"/>
    <mergeCell ref="A67:AF67"/>
    <mergeCell ref="A68:H69"/>
    <mergeCell ref="I68:O68"/>
    <mergeCell ref="P68:V68"/>
    <mergeCell ref="W68:AC68"/>
    <mergeCell ref="AD68:AF69"/>
    <mergeCell ref="I69:O69"/>
    <mergeCell ref="P69:V69"/>
    <mergeCell ref="W69:AC69"/>
    <mergeCell ref="I70:N71"/>
    <mergeCell ref="AC74:AC75"/>
    <mergeCell ref="AD74:AF75"/>
    <mergeCell ref="V76:V77"/>
    <mergeCell ref="A76:B77"/>
    <mergeCell ref="C76:C77"/>
    <mergeCell ref="D76:D77"/>
    <mergeCell ref="E76:E77"/>
    <mergeCell ref="F76:F77"/>
    <mergeCell ref="A74:B75"/>
    <mergeCell ref="C74:C75"/>
    <mergeCell ref="D74:D75"/>
    <mergeCell ref="E74:E75"/>
    <mergeCell ref="F74:F75"/>
    <mergeCell ref="A70:B71"/>
    <mergeCell ref="C70:C71"/>
    <mergeCell ref="D70:D71"/>
    <mergeCell ref="A72:B73"/>
    <mergeCell ref="C72:C73"/>
    <mergeCell ref="D72:D73"/>
    <mergeCell ref="E72:E73"/>
    <mergeCell ref="F72:F73"/>
    <mergeCell ref="G72:G73"/>
    <mergeCell ref="E70:E71"/>
    <mergeCell ref="G74:G75"/>
    <mergeCell ref="H74:H75"/>
    <mergeCell ref="I74:N75"/>
    <mergeCell ref="O74:O75"/>
    <mergeCell ref="AC78:AC79"/>
    <mergeCell ref="AD78:AF79"/>
    <mergeCell ref="O70:O71"/>
    <mergeCell ref="P70:U71"/>
    <mergeCell ref="H72:H73"/>
    <mergeCell ref="I72:N73"/>
    <mergeCell ref="O72:O73"/>
    <mergeCell ref="V70:V71"/>
    <mergeCell ref="W70:AB71"/>
    <mergeCell ref="AC70:AC71"/>
    <mergeCell ref="AD70:AF71"/>
    <mergeCell ref="AC72:AC73"/>
    <mergeCell ref="AD72:AF73"/>
    <mergeCell ref="P74:U75"/>
    <mergeCell ref="V74:V75"/>
    <mergeCell ref="W74:AB75"/>
    <mergeCell ref="P72:U73"/>
    <mergeCell ref="V72:V73"/>
    <mergeCell ref="W72:AB73"/>
    <mergeCell ref="H70:H71"/>
    <mergeCell ref="W76:AB77"/>
    <mergeCell ref="AC76:AC77"/>
    <mergeCell ref="AD76:AF77"/>
    <mergeCell ref="P78:U79"/>
    <mergeCell ref="V78:V79"/>
    <mergeCell ref="W78:AB79"/>
    <mergeCell ref="A78:B79"/>
    <mergeCell ref="C78:C79"/>
    <mergeCell ref="D78:D79"/>
    <mergeCell ref="E78:E79"/>
    <mergeCell ref="F78:F79"/>
    <mergeCell ref="G78:G79"/>
    <mergeCell ref="H78:H79"/>
    <mergeCell ref="I78:N79"/>
    <mergeCell ref="O78:O79"/>
    <mergeCell ref="G76:G77"/>
    <mergeCell ref="H76:H77"/>
    <mergeCell ref="I76:N77"/>
    <mergeCell ref="O76:O77"/>
    <mergeCell ref="P76:U77"/>
    <mergeCell ref="A82:AF82"/>
    <mergeCell ref="A83:AF83"/>
    <mergeCell ref="A84:AF84"/>
    <mergeCell ref="A85:AF85"/>
    <mergeCell ref="A86:AF86"/>
    <mergeCell ref="A80:V81"/>
    <mergeCell ref="W80:AB81"/>
    <mergeCell ref="AC80:AC81"/>
    <mergeCell ref="AD80:AF81"/>
  </mergeCells>
  <phoneticPr fontId="2"/>
  <conditionalFormatting sqref="C70:C79 E70:E79 G70:G79">
    <cfRule type="containsBlanks" dxfId="130" priority="9">
      <formula>LEN(TRIM(C70))=0</formula>
    </cfRule>
  </conditionalFormatting>
  <conditionalFormatting sqref="I30">
    <cfRule type="containsBlanks" dxfId="129" priority="30">
      <formula>LEN(TRIM(I30))=0</formula>
    </cfRule>
  </conditionalFormatting>
  <conditionalFormatting sqref="I32">
    <cfRule type="containsBlanks" dxfId="128" priority="29">
      <formula>LEN(TRIM(I32))=0</formula>
    </cfRule>
  </conditionalFormatting>
  <conditionalFormatting sqref="I39">
    <cfRule type="containsBlanks" dxfId="127" priority="28">
      <formula>LEN(TRIM(I39))=0</formula>
    </cfRule>
  </conditionalFormatting>
  <conditionalFormatting sqref="I41">
    <cfRule type="containsBlanks" dxfId="126" priority="26">
      <formula>LEN(TRIM(I41))=0</formula>
    </cfRule>
  </conditionalFormatting>
  <conditionalFormatting sqref="I43">
    <cfRule type="containsBlanks" dxfId="125" priority="24">
      <formula>LEN(TRIM(I43))=0</formula>
    </cfRule>
  </conditionalFormatting>
  <conditionalFormatting sqref="I45">
    <cfRule type="containsBlanks" dxfId="124" priority="21">
      <formula>LEN(TRIM(I45))=0</formula>
    </cfRule>
  </conditionalFormatting>
  <conditionalFormatting sqref="I47">
    <cfRule type="containsBlanks" dxfId="123" priority="22">
      <formula>LEN(TRIM(I47))=0</formula>
    </cfRule>
  </conditionalFormatting>
  <conditionalFormatting sqref="I70">
    <cfRule type="containsBlanks" dxfId="122" priority="8">
      <formula>LEN(TRIM(I70))=0</formula>
    </cfRule>
  </conditionalFormatting>
  <conditionalFormatting sqref="I72">
    <cfRule type="containsBlanks" dxfId="121" priority="7">
      <formula>LEN(TRIM(I72))=0</formula>
    </cfRule>
  </conditionalFormatting>
  <conditionalFormatting sqref="I74">
    <cfRule type="containsBlanks" dxfId="120" priority="6">
      <formula>LEN(TRIM(I74))=0</formula>
    </cfRule>
  </conditionalFormatting>
  <conditionalFormatting sqref="I76">
    <cfRule type="containsBlanks" dxfId="119" priority="5">
      <formula>LEN(TRIM(I76))=0</formula>
    </cfRule>
  </conditionalFormatting>
  <conditionalFormatting sqref="I78">
    <cfRule type="containsBlanks" dxfId="118" priority="4">
      <formula>LEN(TRIM(I78))=0</formula>
    </cfRule>
  </conditionalFormatting>
  <conditionalFormatting sqref="R20:R24">
    <cfRule type="containsBlanks" dxfId="117" priority="16">
      <formula>LEN(TRIM(R20))=0</formula>
    </cfRule>
  </conditionalFormatting>
  <conditionalFormatting sqref="X14">
    <cfRule type="containsBlanks" dxfId="116" priority="33">
      <formula>LEN(TRIM(X14))=0</formula>
    </cfRule>
  </conditionalFormatting>
  <conditionalFormatting sqref="X65">
    <cfRule type="containsBlanks" dxfId="115" priority="1">
      <formula>LEN(TRIM(X65))=0</formula>
    </cfRule>
  </conditionalFormatting>
  <conditionalFormatting sqref="Y39">
    <cfRule type="containsBlanks" dxfId="114" priority="27">
      <formula>LEN(TRIM(Y39))=0</formula>
    </cfRule>
  </conditionalFormatting>
  <conditionalFormatting sqref="Y41">
    <cfRule type="containsBlanks" dxfId="113" priority="25">
      <formula>LEN(TRIM(Y41))=0</formula>
    </cfRule>
  </conditionalFormatting>
  <conditionalFormatting sqref="Y43:AF43">
    <cfRule type="containsBlanks" dxfId="112" priority="23">
      <formula>LEN(TRIM(Y43))=0</formula>
    </cfRule>
  </conditionalFormatting>
  <conditionalFormatting sqref="AA14">
    <cfRule type="containsBlanks" dxfId="111" priority="32">
      <formula>LEN(TRIM(AA14))=0</formula>
    </cfRule>
  </conditionalFormatting>
  <conditionalFormatting sqref="AD14">
    <cfRule type="containsBlanks" dxfId="110" priority="31">
      <formula>LEN(TRIM(AD14))=0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F98"/>
  <sheetViews>
    <sheetView view="pageBreakPreview" zoomScaleNormal="100" zoomScaleSheetLayoutView="100" workbookViewId="0">
      <selection activeCell="C6" sqref="C6:F6"/>
    </sheetView>
  </sheetViews>
  <sheetFormatPr defaultColWidth="2.625" defaultRowHeight="15" customHeight="1"/>
  <cols>
    <col min="1" max="16384" width="2.625" style="20"/>
  </cols>
  <sheetData>
    <row r="1" spans="1:32" ht="15" customHeight="1">
      <c r="A1" s="198" t="s">
        <v>275</v>
      </c>
      <c r="B1" s="198"/>
      <c r="C1" s="198"/>
      <c r="D1" s="198"/>
      <c r="E1" s="198"/>
      <c r="F1" s="198"/>
      <c r="G1" s="198"/>
      <c r="H1" s="198"/>
      <c r="I1" s="198"/>
      <c r="J1" s="198"/>
      <c r="K1" s="198"/>
      <c r="L1" s="198"/>
      <c r="M1" s="198"/>
      <c r="N1" s="198"/>
      <c r="O1" s="198"/>
      <c r="P1" s="198"/>
      <c r="Q1" s="198"/>
      <c r="R1" s="198"/>
      <c r="S1" s="198"/>
      <c r="T1" s="198"/>
      <c r="U1" s="198"/>
      <c r="V1" s="198"/>
      <c r="W1" s="198"/>
      <c r="X1" s="198"/>
      <c r="Y1" s="198"/>
      <c r="Z1" s="137" t="s">
        <v>335</v>
      </c>
      <c r="AA1" s="138"/>
      <c r="AB1" s="138"/>
      <c r="AC1" s="138"/>
      <c r="AD1" s="138"/>
      <c r="AE1" s="138"/>
      <c r="AF1" s="139"/>
    </row>
    <row r="2" spans="1:32" ht="15" customHeight="1">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row>
    <row r="3" spans="1:32" ht="15" customHeight="1">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4" spans="1:32" ht="15" customHeight="1">
      <c r="A4" s="269" t="s">
        <v>285</v>
      </c>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row>
    <row r="5" spans="1:32" ht="15" customHeight="1">
      <c r="A5" s="269"/>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row>
    <row r="6" spans="1:32" ht="15" customHeight="1">
      <c r="A6" s="269"/>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row>
    <row r="7" spans="1:32" ht="15" customHeight="1">
      <c r="A7" s="198"/>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row>
    <row r="8" spans="1:32" ht="14.25" customHeight="1">
      <c r="A8" s="19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row>
    <row r="9" spans="1:32" ht="15" customHeight="1">
      <c r="A9" s="198" t="s">
        <v>108</v>
      </c>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row>
    <row r="10" spans="1:32" ht="15" customHeight="1">
      <c r="A10" s="198" t="s">
        <v>251</v>
      </c>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row>
    <row r="11" spans="1:32" ht="14.25" customHeight="1">
      <c r="A11" s="198" t="s">
        <v>252</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row>
    <row r="12" spans="1:32" ht="15" customHeight="1">
      <c r="A12" s="198"/>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row>
    <row r="13" spans="1:32" s="2" customFormat="1" ht="15" customHeight="1">
      <c r="A13" s="141"/>
      <c r="B13" s="141"/>
      <c r="C13" s="141"/>
      <c r="D13" s="141"/>
      <c r="E13" s="141"/>
      <c r="F13" s="141"/>
      <c r="G13" s="141"/>
      <c r="H13" s="141"/>
      <c r="I13" s="141"/>
      <c r="J13" s="141"/>
      <c r="K13" s="141"/>
      <c r="L13" s="141"/>
      <c r="M13" s="141"/>
      <c r="N13" s="141"/>
      <c r="O13" s="141"/>
      <c r="P13" s="141"/>
      <c r="Q13" s="141"/>
      <c r="R13" s="141"/>
      <c r="S13" s="141"/>
      <c r="T13" s="141"/>
      <c r="U13" s="141"/>
      <c r="V13" s="179" t="str">
        <f>基本!$C$9</f>
        <v>令和</v>
      </c>
      <c r="W13" s="179"/>
      <c r="X13" s="178"/>
      <c r="Y13" s="178"/>
      <c r="Z13" s="8" t="s">
        <v>4</v>
      </c>
      <c r="AA13" s="178"/>
      <c r="AB13" s="178"/>
      <c r="AC13" s="8" t="s">
        <v>3</v>
      </c>
      <c r="AD13" s="178"/>
      <c r="AE13" s="178"/>
      <c r="AF13" s="8" t="s">
        <v>2</v>
      </c>
    </row>
    <row r="14" spans="1:32" ht="8.25" customHeight="1">
      <c r="A14" s="198"/>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row>
    <row r="15" spans="1:32" ht="15" customHeight="1">
      <c r="A15" s="198" t="s">
        <v>253</v>
      </c>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row>
    <row r="16" spans="1:32" ht="15" customHeight="1">
      <c r="A16" s="198"/>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row>
    <row r="17" spans="1:32" ht="15" customHeight="1">
      <c r="A17" s="204"/>
      <c r="B17" s="204"/>
      <c r="C17" s="204"/>
      <c r="D17" s="204"/>
      <c r="E17" s="204"/>
      <c r="F17" s="204"/>
      <c r="G17" s="204"/>
      <c r="H17" s="204"/>
      <c r="I17" s="204"/>
      <c r="J17" s="204"/>
      <c r="K17" s="204"/>
      <c r="L17" s="204"/>
      <c r="M17" s="204"/>
      <c r="N17" s="204" t="s">
        <v>273</v>
      </c>
      <c r="O17" s="204"/>
      <c r="P17" s="204"/>
      <c r="Q17" s="31"/>
      <c r="R17" s="314"/>
      <c r="S17" s="314"/>
      <c r="T17" s="314"/>
      <c r="U17" s="314"/>
      <c r="V17" s="314"/>
      <c r="W17" s="314"/>
      <c r="X17" s="314"/>
      <c r="Y17" s="314"/>
      <c r="Z17" s="314"/>
      <c r="AA17" s="314"/>
      <c r="AB17" s="314"/>
      <c r="AC17" s="314"/>
      <c r="AD17" s="314"/>
      <c r="AE17" s="314"/>
      <c r="AF17" s="204"/>
    </row>
    <row r="18" spans="1:32" ht="15" customHeight="1">
      <c r="A18" s="204"/>
      <c r="B18" s="204"/>
      <c r="C18" s="204"/>
      <c r="D18" s="204"/>
      <c r="E18" s="204"/>
      <c r="F18" s="204"/>
      <c r="G18" s="204"/>
      <c r="H18" s="204"/>
      <c r="I18" s="204"/>
      <c r="J18" s="204"/>
      <c r="K18" s="204"/>
      <c r="L18" s="204"/>
      <c r="M18" s="204"/>
      <c r="N18" s="204"/>
      <c r="O18" s="204"/>
      <c r="P18" s="204"/>
      <c r="Q18" s="31"/>
      <c r="R18" s="314"/>
      <c r="S18" s="314"/>
      <c r="T18" s="314"/>
      <c r="U18" s="314"/>
      <c r="V18" s="314"/>
      <c r="W18" s="314"/>
      <c r="X18" s="314"/>
      <c r="Y18" s="314"/>
      <c r="Z18" s="314"/>
      <c r="AA18" s="314"/>
      <c r="AB18" s="314"/>
      <c r="AC18" s="314"/>
      <c r="AD18" s="314"/>
      <c r="AE18" s="314"/>
      <c r="AF18" s="204"/>
    </row>
    <row r="19" spans="1:32" ht="15" customHeight="1">
      <c r="A19" s="204"/>
      <c r="B19" s="204"/>
      <c r="C19" s="204"/>
      <c r="D19" s="204"/>
      <c r="E19" s="204"/>
      <c r="F19" s="204"/>
      <c r="G19" s="204"/>
      <c r="H19" s="204"/>
      <c r="I19" s="204"/>
      <c r="J19" s="204"/>
      <c r="K19" s="204"/>
      <c r="L19" s="204"/>
      <c r="M19" s="204"/>
      <c r="N19" s="204" t="s">
        <v>272</v>
      </c>
      <c r="O19" s="204"/>
      <c r="P19" s="204"/>
      <c r="Q19" s="31"/>
      <c r="R19" s="314"/>
      <c r="S19" s="314"/>
      <c r="T19" s="314"/>
      <c r="U19" s="314"/>
      <c r="V19" s="314"/>
      <c r="W19" s="314"/>
      <c r="X19" s="314"/>
      <c r="Y19" s="314"/>
      <c r="Z19" s="314"/>
      <c r="AA19" s="314"/>
      <c r="AB19" s="314"/>
      <c r="AC19" s="314"/>
      <c r="AD19" s="314"/>
      <c r="AE19" s="314"/>
      <c r="AF19" s="204"/>
    </row>
    <row r="20" spans="1:32" ht="15" customHeight="1">
      <c r="A20" s="204"/>
      <c r="B20" s="204"/>
      <c r="C20" s="204"/>
      <c r="D20" s="204"/>
      <c r="E20" s="204"/>
      <c r="F20" s="204"/>
      <c r="G20" s="204"/>
      <c r="H20" s="204"/>
      <c r="I20" s="204"/>
      <c r="J20" s="204"/>
      <c r="K20" s="204"/>
      <c r="L20" s="204"/>
      <c r="M20" s="204"/>
      <c r="N20" s="204"/>
      <c r="O20" s="204"/>
      <c r="P20" s="204"/>
      <c r="Q20" s="31"/>
      <c r="R20" s="314"/>
      <c r="S20" s="314"/>
      <c r="T20" s="314"/>
      <c r="U20" s="314"/>
      <c r="V20" s="314"/>
      <c r="W20" s="314"/>
      <c r="X20" s="314"/>
      <c r="Y20" s="314"/>
      <c r="Z20" s="314"/>
      <c r="AA20" s="314"/>
      <c r="AB20" s="314"/>
      <c r="AC20" s="314"/>
      <c r="AD20" s="314"/>
      <c r="AE20" s="314"/>
      <c r="AF20" s="204"/>
    </row>
    <row r="21" spans="1:32" ht="15" customHeight="1">
      <c r="A21" s="204"/>
      <c r="B21" s="204"/>
      <c r="C21" s="204"/>
      <c r="D21" s="204"/>
      <c r="E21" s="204"/>
      <c r="F21" s="204"/>
      <c r="G21" s="204"/>
      <c r="H21" s="204"/>
      <c r="I21" s="204"/>
      <c r="J21" s="204"/>
      <c r="K21" s="204"/>
      <c r="L21" s="204"/>
      <c r="M21" s="204"/>
      <c r="N21" s="204" t="s">
        <v>271</v>
      </c>
      <c r="O21" s="204"/>
      <c r="P21" s="204"/>
      <c r="Q21" s="31"/>
      <c r="R21" s="314"/>
      <c r="S21" s="314"/>
      <c r="T21" s="314"/>
      <c r="U21" s="314"/>
      <c r="V21" s="314"/>
      <c r="W21" s="314"/>
      <c r="X21" s="314"/>
      <c r="Y21" s="314"/>
      <c r="Z21" s="314"/>
      <c r="AA21" s="314"/>
      <c r="AB21" s="314"/>
      <c r="AC21" s="314"/>
      <c r="AD21" s="204" t="s">
        <v>8</v>
      </c>
      <c r="AE21" s="204"/>
      <c r="AF21" s="204"/>
    </row>
    <row r="22" spans="1:32" ht="15" customHeight="1">
      <c r="A22" s="198"/>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row>
    <row r="23" spans="1:32" ht="15" customHeight="1">
      <c r="A23" s="204" t="s">
        <v>18</v>
      </c>
      <c r="B23" s="204"/>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row>
    <row r="24" spans="1:32" ht="15" customHeight="1" thickBot="1">
      <c r="A24" s="198"/>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row>
    <row r="25" spans="1:32" ht="15" customHeight="1">
      <c r="A25" s="296" t="s">
        <v>254</v>
      </c>
      <c r="B25" s="297"/>
      <c r="C25" s="297"/>
      <c r="D25" s="297"/>
      <c r="E25" s="297"/>
      <c r="F25" s="297"/>
      <c r="G25" s="297"/>
      <c r="H25" s="297"/>
      <c r="I25" s="233" t="str">
        <f>X87</f>
        <v/>
      </c>
      <c r="J25" s="234"/>
      <c r="K25" s="234"/>
      <c r="L25" s="234"/>
      <c r="M25" s="234"/>
      <c r="N25" s="234"/>
      <c r="O25" s="239" t="s">
        <v>23</v>
      </c>
      <c r="P25" s="239"/>
      <c r="Q25" s="239"/>
      <c r="R25" s="239"/>
      <c r="S25" s="239"/>
      <c r="T25" s="239"/>
      <c r="U25" s="239"/>
      <c r="V25" s="239"/>
      <c r="W25" s="239"/>
      <c r="X25" s="239"/>
      <c r="Y25" s="239"/>
      <c r="Z25" s="239"/>
      <c r="AA25" s="239"/>
      <c r="AB25" s="239"/>
      <c r="AC25" s="239"/>
      <c r="AD25" s="239"/>
      <c r="AE25" s="239"/>
      <c r="AF25" s="240"/>
    </row>
    <row r="26" spans="1:32" ht="15" customHeight="1" thickBot="1">
      <c r="A26" s="299"/>
      <c r="B26" s="295"/>
      <c r="C26" s="295"/>
      <c r="D26" s="295"/>
      <c r="E26" s="295"/>
      <c r="F26" s="295"/>
      <c r="G26" s="295"/>
      <c r="H26" s="295"/>
      <c r="I26" s="237"/>
      <c r="J26" s="238"/>
      <c r="K26" s="238"/>
      <c r="L26" s="238"/>
      <c r="M26" s="238"/>
      <c r="N26" s="238"/>
      <c r="O26" s="242"/>
      <c r="P26" s="242"/>
      <c r="Q26" s="242"/>
      <c r="R26" s="242"/>
      <c r="S26" s="242"/>
      <c r="T26" s="242"/>
      <c r="U26" s="242"/>
      <c r="V26" s="242"/>
      <c r="W26" s="242"/>
      <c r="X26" s="242"/>
      <c r="Y26" s="242"/>
      <c r="Z26" s="242"/>
      <c r="AA26" s="242"/>
      <c r="AB26" s="242"/>
      <c r="AC26" s="242"/>
      <c r="AD26" s="242"/>
      <c r="AE26" s="242"/>
      <c r="AF26" s="243"/>
    </row>
    <row r="27" spans="1:32" ht="15" customHeight="1">
      <c r="A27" s="296" t="s">
        <v>255</v>
      </c>
      <c r="B27" s="297"/>
      <c r="C27" s="297"/>
      <c r="D27" s="297"/>
      <c r="E27" s="297"/>
      <c r="F27" s="297"/>
      <c r="G27" s="297"/>
      <c r="H27" s="297"/>
      <c r="I27" s="323" t="s">
        <v>256</v>
      </c>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5"/>
    </row>
    <row r="28" spans="1:32" ht="15" customHeight="1">
      <c r="A28" s="299"/>
      <c r="B28" s="295"/>
      <c r="C28" s="295"/>
      <c r="D28" s="295"/>
      <c r="E28" s="295"/>
      <c r="F28" s="295"/>
      <c r="G28" s="295"/>
      <c r="H28" s="295"/>
      <c r="I28" s="318"/>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20"/>
    </row>
    <row r="29" spans="1:32" s="2" customFormat="1" ht="15" customHeight="1">
      <c r="A29" s="222" t="s">
        <v>130</v>
      </c>
      <c r="B29" s="88"/>
      <c r="C29" s="88"/>
      <c r="D29" s="88"/>
      <c r="E29" s="88"/>
      <c r="F29" s="88"/>
      <c r="G29" s="88"/>
      <c r="H29" s="186"/>
      <c r="I29" s="213" t="str">
        <f>""&amp;基本!C4&amp;""&amp;基本!D4&amp;"年"&amp;基本!E4&amp;"月"&amp;基本!F4&amp;"日執行　"&amp;基本!C6&amp;""</f>
        <v>令和〇年〇月〇日執行　築上町〇〇選挙</v>
      </c>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5"/>
    </row>
    <row r="30" spans="1:32" s="2" customFormat="1" ht="15" customHeight="1">
      <c r="A30" s="174"/>
      <c r="B30" s="145"/>
      <c r="C30" s="145"/>
      <c r="D30" s="145"/>
      <c r="E30" s="145"/>
      <c r="F30" s="145"/>
      <c r="G30" s="145"/>
      <c r="H30" s="175"/>
      <c r="I30" s="219"/>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1"/>
    </row>
    <row r="31" spans="1:32" s="2" customFormat="1" ht="15" customHeight="1">
      <c r="A31" s="222" t="s">
        <v>113</v>
      </c>
      <c r="B31" s="88"/>
      <c r="C31" s="88"/>
      <c r="D31" s="88"/>
      <c r="E31" s="88"/>
      <c r="F31" s="88"/>
      <c r="G31" s="88"/>
      <c r="H31" s="186"/>
      <c r="I31" s="213" t="str">
        <f>基本!C7</f>
        <v>　</v>
      </c>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5"/>
    </row>
    <row r="32" spans="1:32" s="2" customFormat="1" ht="15" customHeight="1">
      <c r="A32" s="174"/>
      <c r="B32" s="145"/>
      <c r="C32" s="145"/>
      <c r="D32" s="145"/>
      <c r="E32" s="145"/>
      <c r="F32" s="145"/>
      <c r="G32" s="145"/>
      <c r="H32" s="175"/>
      <c r="I32" s="219"/>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1"/>
    </row>
    <row r="33" spans="1:32" s="2" customFormat="1" ht="15" customHeight="1">
      <c r="A33" s="344" t="s">
        <v>257</v>
      </c>
      <c r="B33" s="345"/>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6"/>
    </row>
    <row r="34" spans="1:32" ht="15" customHeight="1">
      <c r="A34" s="296" t="s">
        <v>258</v>
      </c>
      <c r="B34" s="297"/>
      <c r="C34" s="297"/>
      <c r="D34" s="297"/>
      <c r="E34" s="297"/>
      <c r="F34" s="297"/>
      <c r="G34" s="297"/>
      <c r="H34" s="297"/>
      <c r="I34" s="331"/>
      <c r="J34" s="332"/>
      <c r="K34" s="332"/>
      <c r="L34" s="332"/>
      <c r="M34" s="332"/>
      <c r="N34" s="332"/>
      <c r="O34" s="332"/>
      <c r="P34" s="332"/>
      <c r="Q34" s="296" t="s">
        <v>259</v>
      </c>
      <c r="R34" s="297"/>
      <c r="S34" s="297"/>
      <c r="T34" s="297"/>
      <c r="U34" s="297"/>
      <c r="V34" s="297"/>
      <c r="W34" s="297"/>
      <c r="X34" s="297"/>
      <c r="Y34" s="331"/>
      <c r="Z34" s="332"/>
      <c r="AA34" s="332"/>
      <c r="AB34" s="332"/>
      <c r="AC34" s="332"/>
      <c r="AD34" s="332"/>
      <c r="AE34" s="332"/>
      <c r="AF34" s="335"/>
    </row>
    <row r="35" spans="1:32" ht="15" customHeight="1">
      <c r="A35" s="299"/>
      <c r="B35" s="295"/>
      <c r="C35" s="295"/>
      <c r="D35" s="295"/>
      <c r="E35" s="295"/>
      <c r="F35" s="295"/>
      <c r="G35" s="295"/>
      <c r="H35" s="295"/>
      <c r="I35" s="333"/>
      <c r="J35" s="334"/>
      <c r="K35" s="334"/>
      <c r="L35" s="334"/>
      <c r="M35" s="334"/>
      <c r="N35" s="334"/>
      <c r="O35" s="334"/>
      <c r="P35" s="334"/>
      <c r="Q35" s="299"/>
      <c r="R35" s="295"/>
      <c r="S35" s="295"/>
      <c r="T35" s="295"/>
      <c r="U35" s="295"/>
      <c r="V35" s="295"/>
      <c r="W35" s="295"/>
      <c r="X35" s="295"/>
      <c r="Y35" s="333"/>
      <c r="Z35" s="334"/>
      <c r="AA35" s="334"/>
      <c r="AB35" s="334"/>
      <c r="AC35" s="334"/>
      <c r="AD35" s="334"/>
      <c r="AE35" s="334"/>
      <c r="AF35" s="336"/>
    </row>
    <row r="36" spans="1:32" ht="15" customHeight="1">
      <c r="A36" s="296" t="s">
        <v>266</v>
      </c>
      <c r="B36" s="297"/>
      <c r="C36" s="297"/>
      <c r="D36" s="297"/>
      <c r="E36" s="297"/>
      <c r="F36" s="297"/>
      <c r="G36" s="297"/>
      <c r="H36" s="297"/>
      <c r="I36" s="331"/>
      <c r="J36" s="332"/>
      <c r="K36" s="332"/>
      <c r="L36" s="332"/>
      <c r="M36" s="332"/>
      <c r="N36" s="332"/>
      <c r="O36" s="332"/>
      <c r="P36" s="332"/>
      <c r="Q36" s="296" t="s">
        <v>260</v>
      </c>
      <c r="R36" s="297"/>
      <c r="S36" s="297"/>
      <c r="T36" s="297"/>
      <c r="U36" s="297"/>
      <c r="V36" s="297"/>
      <c r="W36" s="297"/>
      <c r="X36" s="297"/>
      <c r="Y36" s="331"/>
      <c r="Z36" s="332"/>
      <c r="AA36" s="332"/>
      <c r="AB36" s="332"/>
      <c r="AC36" s="332"/>
      <c r="AD36" s="332"/>
      <c r="AE36" s="332"/>
      <c r="AF36" s="335"/>
    </row>
    <row r="37" spans="1:32" ht="15" customHeight="1">
      <c r="A37" s="299"/>
      <c r="B37" s="295"/>
      <c r="C37" s="295"/>
      <c r="D37" s="295"/>
      <c r="E37" s="295"/>
      <c r="F37" s="295"/>
      <c r="G37" s="295"/>
      <c r="H37" s="295"/>
      <c r="I37" s="333"/>
      <c r="J37" s="334"/>
      <c r="K37" s="334"/>
      <c r="L37" s="334"/>
      <c r="M37" s="334"/>
      <c r="N37" s="334"/>
      <c r="O37" s="334"/>
      <c r="P37" s="334"/>
      <c r="Q37" s="299"/>
      <c r="R37" s="295"/>
      <c r="S37" s="295"/>
      <c r="T37" s="295"/>
      <c r="U37" s="295"/>
      <c r="V37" s="295"/>
      <c r="W37" s="295"/>
      <c r="X37" s="295"/>
      <c r="Y37" s="333"/>
      <c r="Z37" s="334"/>
      <c r="AA37" s="334"/>
      <c r="AB37" s="334"/>
      <c r="AC37" s="334"/>
      <c r="AD37" s="334"/>
      <c r="AE37" s="334"/>
      <c r="AF37" s="336"/>
    </row>
    <row r="38" spans="1:32" ht="15" customHeight="1">
      <c r="A38" s="296" t="s">
        <v>261</v>
      </c>
      <c r="B38" s="297"/>
      <c r="C38" s="297"/>
      <c r="D38" s="297"/>
      <c r="E38" s="297"/>
      <c r="F38" s="297"/>
      <c r="G38" s="297"/>
      <c r="H38" s="297"/>
      <c r="I38" s="326" t="s">
        <v>262</v>
      </c>
      <c r="J38" s="327"/>
      <c r="K38" s="327"/>
      <c r="L38" s="327"/>
      <c r="M38" s="327"/>
      <c r="N38" s="327"/>
      <c r="O38" s="327"/>
      <c r="P38" s="327"/>
      <c r="Q38" s="296" t="s">
        <v>263</v>
      </c>
      <c r="R38" s="297"/>
      <c r="S38" s="297"/>
      <c r="T38" s="297"/>
      <c r="U38" s="297"/>
      <c r="V38" s="297"/>
      <c r="W38" s="297"/>
      <c r="X38" s="298"/>
      <c r="Y38" s="326"/>
      <c r="Z38" s="329"/>
      <c r="AA38" s="329"/>
      <c r="AB38" s="329"/>
      <c r="AC38" s="329"/>
      <c r="AD38" s="329"/>
      <c r="AE38" s="329"/>
      <c r="AF38" s="342"/>
    </row>
    <row r="39" spans="1:32" ht="15" customHeight="1">
      <c r="A39" s="299"/>
      <c r="B39" s="295"/>
      <c r="C39" s="295"/>
      <c r="D39" s="295"/>
      <c r="E39" s="295"/>
      <c r="F39" s="295"/>
      <c r="G39" s="295"/>
      <c r="H39" s="295"/>
      <c r="I39" s="328"/>
      <c r="J39" s="304"/>
      <c r="K39" s="304"/>
      <c r="L39" s="304"/>
      <c r="M39" s="304"/>
      <c r="N39" s="304"/>
      <c r="O39" s="304"/>
      <c r="P39" s="304"/>
      <c r="Q39" s="299"/>
      <c r="R39" s="295"/>
      <c r="S39" s="295"/>
      <c r="T39" s="295"/>
      <c r="U39" s="295"/>
      <c r="V39" s="295"/>
      <c r="W39" s="295"/>
      <c r="X39" s="300"/>
      <c r="Y39" s="328"/>
      <c r="Z39" s="330"/>
      <c r="AA39" s="330"/>
      <c r="AB39" s="330"/>
      <c r="AC39" s="330"/>
      <c r="AD39" s="330"/>
      <c r="AE39" s="330"/>
      <c r="AF39" s="343"/>
    </row>
    <row r="40" spans="1:32" ht="15" customHeight="1">
      <c r="A40" s="296" t="s">
        <v>264</v>
      </c>
      <c r="B40" s="297"/>
      <c r="C40" s="297"/>
      <c r="D40" s="297"/>
      <c r="E40" s="297"/>
      <c r="F40" s="297"/>
      <c r="G40" s="297"/>
      <c r="H40" s="297"/>
      <c r="I40" s="315"/>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7"/>
    </row>
    <row r="41" spans="1:32" ht="15" customHeight="1">
      <c r="A41" s="337"/>
      <c r="B41" s="338"/>
      <c r="C41" s="338"/>
      <c r="D41" s="338"/>
      <c r="E41" s="338"/>
      <c r="F41" s="338"/>
      <c r="G41" s="338"/>
      <c r="H41" s="338"/>
      <c r="I41" s="339"/>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1"/>
    </row>
    <row r="42" spans="1:32" ht="15" customHeight="1">
      <c r="A42" s="321" t="s">
        <v>265</v>
      </c>
      <c r="B42" s="322"/>
      <c r="C42" s="322"/>
      <c r="D42" s="322"/>
      <c r="E42" s="322"/>
      <c r="F42" s="322"/>
      <c r="G42" s="322"/>
      <c r="H42" s="322"/>
      <c r="I42" s="323"/>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5"/>
    </row>
    <row r="43" spans="1:32" ht="15" customHeight="1">
      <c r="A43" s="299"/>
      <c r="B43" s="295"/>
      <c r="C43" s="295"/>
      <c r="D43" s="295"/>
      <c r="E43" s="295"/>
      <c r="F43" s="295"/>
      <c r="G43" s="295"/>
      <c r="H43" s="295"/>
      <c r="I43" s="318"/>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20"/>
    </row>
    <row r="44" spans="1:32" ht="9.75" customHeight="1">
      <c r="A44" s="267"/>
      <c r="B44" s="267"/>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row>
    <row r="45" spans="1:32" ht="15" customHeight="1">
      <c r="A45" s="210" t="s">
        <v>27</v>
      </c>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row>
    <row r="46" spans="1:32" ht="15" customHeight="1">
      <c r="A46" s="209" t="s">
        <v>276</v>
      </c>
      <c r="B46" s="209"/>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row>
    <row r="47" spans="1:32" ht="15" customHeight="1">
      <c r="A47" s="209" t="s">
        <v>277</v>
      </c>
      <c r="B47" s="209"/>
      <c r="C47" s="209"/>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row>
    <row r="48" spans="1:32" ht="15" customHeight="1">
      <c r="A48" s="209" t="s">
        <v>432</v>
      </c>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row>
    <row r="49" spans="1:32" ht="15" customHeight="1">
      <c r="A49" s="211" t="s">
        <v>433</v>
      </c>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row>
    <row r="50" spans="1:32" ht="15" customHeight="1">
      <c r="A50" s="209" t="s">
        <v>278</v>
      </c>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row>
    <row r="51" spans="1:32" ht="15" customHeight="1">
      <c r="A51" s="209" t="s">
        <v>279</v>
      </c>
      <c r="B51" s="209"/>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row>
    <row r="52" spans="1:32" ht="15" customHeight="1">
      <c r="A52" s="209" t="s">
        <v>280</v>
      </c>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row>
    <row r="53" spans="1:32" ht="15" customHeight="1">
      <c r="A53" s="211" t="s">
        <v>281</v>
      </c>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row>
    <row r="54" spans="1:32" ht="15" customHeight="1">
      <c r="A54" s="322" t="s">
        <v>267</v>
      </c>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row>
    <row r="55" spans="1:32" ht="15" customHeight="1">
      <c r="A55" s="322" t="s">
        <v>282</v>
      </c>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row>
    <row r="56" spans="1:32" ht="15" customHeight="1">
      <c r="A56" s="322" t="s">
        <v>283</v>
      </c>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row>
    <row r="57" spans="1:32" ht="15" customHeight="1">
      <c r="A57" s="322" t="s">
        <v>284</v>
      </c>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row>
    <row r="58" spans="1:32" s="27" customFormat="1" ht="15" customHeight="1">
      <c r="A58" s="198" t="s">
        <v>373</v>
      </c>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37" t="s">
        <v>335</v>
      </c>
      <c r="AA58" s="138"/>
      <c r="AB58" s="138"/>
      <c r="AC58" s="138"/>
      <c r="AD58" s="138"/>
      <c r="AE58" s="138"/>
      <c r="AF58" s="139"/>
    </row>
    <row r="59" spans="1:32" s="27" customFormat="1" ht="15" customHeight="1">
      <c r="A59" s="198"/>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row>
    <row r="60" spans="1:32" s="27" customFormat="1" ht="15" customHeight="1">
      <c r="A60" s="198"/>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row>
    <row r="61" spans="1:32" s="27" customFormat="1" ht="15" customHeight="1">
      <c r="A61" s="313" t="s">
        <v>301</v>
      </c>
      <c r="B61" s="309"/>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row>
    <row r="62" spans="1:32" s="27" customFormat="1" ht="15" customHeight="1">
      <c r="A62" s="309" t="s">
        <v>316</v>
      </c>
      <c r="B62" s="309"/>
      <c r="C62" s="309"/>
      <c r="D62" s="309"/>
      <c r="E62" s="309"/>
      <c r="F62" s="309"/>
      <c r="G62" s="309"/>
      <c r="H62" s="309"/>
      <c r="I62" s="309"/>
      <c r="J62" s="309"/>
      <c r="K62" s="309"/>
      <c r="L62" s="309"/>
      <c r="M62" s="309"/>
      <c r="N62" s="309"/>
      <c r="O62" s="309"/>
      <c r="P62" s="309"/>
      <c r="Q62" s="309"/>
      <c r="R62" s="309"/>
      <c r="S62" s="309"/>
      <c r="T62" s="309"/>
      <c r="U62" s="309"/>
      <c r="V62" s="309"/>
      <c r="W62" s="309"/>
      <c r="X62" s="309"/>
      <c r="Y62" s="309"/>
      <c r="Z62" s="309"/>
      <c r="AA62" s="309"/>
      <c r="AB62" s="309"/>
      <c r="AC62" s="309"/>
      <c r="AD62" s="309"/>
      <c r="AE62" s="309"/>
      <c r="AF62" s="309"/>
    </row>
    <row r="63" spans="1:32" s="27" customFormat="1" ht="15" customHeight="1">
      <c r="A63" s="198"/>
      <c r="B63" s="198"/>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row>
    <row r="64" spans="1:32" s="27" customFormat="1" ht="15" customHeight="1">
      <c r="A64" s="198"/>
      <c r="B64" s="198"/>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row>
    <row r="65" spans="1:32" s="27" customFormat="1" ht="15" customHeight="1">
      <c r="A65" s="204"/>
      <c r="B65" s="204"/>
      <c r="C65" s="204"/>
      <c r="D65" s="204"/>
      <c r="E65" s="204"/>
      <c r="F65" s="204"/>
      <c r="G65" s="204"/>
      <c r="H65" s="204"/>
      <c r="I65" s="204"/>
      <c r="J65" s="204"/>
      <c r="K65" s="204"/>
      <c r="L65" s="204"/>
      <c r="M65" s="204"/>
      <c r="N65" s="204"/>
      <c r="O65" s="204"/>
      <c r="P65" s="204"/>
      <c r="Q65" s="204"/>
      <c r="R65" s="204"/>
      <c r="S65" s="204" t="s">
        <v>314</v>
      </c>
      <c r="T65" s="204"/>
      <c r="U65" s="204"/>
      <c r="V65" s="204"/>
      <c r="W65" s="204"/>
      <c r="X65" s="303" t="str">
        <f>I31</f>
        <v>　</v>
      </c>
      <c r="Y65" s="303"/>
      <c r="Z65" s="303"/>
      <c r="AA65" s="303"/>
      <c r="AB65" s="303"/>
      <c r="AC65" s="303"/>
      <c r="AD65" s="303"/>
      <c r="AE65" s="303"/>
      <c r="AF65" s="204"/>
    </row>
    <row r="66" spans="1:32" s="27" customFormat="1" ht="15" customHeight="1">
      <c r="A66" s="204"/>
      <c r="B66" s="204"/>
      <c r="C66" s="204"/>
      <c r="D66" s="204"/>
      <c r="E66" s="204"/>
      <c r="F66" s="204"/>
      <c r="G66" s="204"/>
      <c r="H66" s="204"/>
      <c r="I66" s="204"/>
      <c r="J66" s="204"/>
      <c r="K66" s="204"/>
      <c r="L66" s="204"/>
      <c r="M66" s="204"/>
      <c r="N66" s="204"/>
      <c r="O66" s="204"/>
      <c r="P66" s="204"/>
      <c r="Q66" s="204"/>
      <c r="R66" s="204"/>
      <c r="S66" s="135"/>
      <c r="T66" s="135"/>
      <c r="U66" s="135"/>
      <c r="V66" s="135"/>
      <c r="W66" s="135"/>
      <c r="X66" s="304"/>
      <c r="Y66" s="304"/>
      <c r="Z66" s="304"/>
      <c r="AA66" s="304"/>
      <c r="AB66" s="304"/>
      <c r="AC66" s="304"/>
      <c r="AD66" s="304"/>
      <c r="AE66" s="304"/>
      <c r="AF66" s="204"/>
    </row>
    <row r="67" spans="1:32" s="27" customFormat="1" ht="15" customHeight="1">
      <c r="A67" s="198" t="s">
        <v>318</v>
      </c>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row>
    <row r="68" spans="1:32" s="27" customFormat="1" ht="15" customHeight="1">
      <c r="A68" s="131" t="s">
        <v>304</v>
      </c>
      <c r="B68" s="132"/>
      <c r="C68" s="132"/>
      <c r="D68" s="132"/>
      <c r="E68" s="132"/>
      <c r="F68" s="132"/>
      <c r="G68" s="132"/>
      <c r="H68" s="133"/>
      <c r="I68" s="349" t="s">
        <v>319</v>
      </c>
      <c r="J68" s="350"/>
      <c r="K68" s="350"/>
      <c r="L68" s="350"/>
      <c r="M68" s="351"/>
      <c r="N68" s="131" t="s">
        <v>320</v>
      </c>
      <c r="O68" s="132"/>
      <c r="P68" s="132"/>
      <c r="Q68" s="132"/>
      <c r="R68" s="133"/>
      <c r="S68" s="132" t="s">
        <v>321</v>
      </c>
      <c r="T68" s="132"/>
      <c r="U68" s="132"/>
      <c r="V68" s="132"/>
      <c r="W68" s="133"/>
      <c r="X68" s="131" t="s">
        <v>322</v>
      </c>
      <c r="Y68" s="132"/>
      <c r="Z68" s="132"/>
      <c r="AA68" s="132"/>
      <c r="AB68" s="132"/>
      <c r="AC68" s="133"/>
      <c r="AD68" s="132" t="s">
        <v>303</v>
      </c>
      <c r="AE68" s="132"/>
      <c r="AF68" s="133"/>
    </row>
    <row r="69" spans="1:32" s="27" customFormat="1" ht="15" customHeight="1">
      <c r="A69" s="270"/>
      <c r="B69" s="204"/>
      <c r="C69" s="204"/>
      <c r="D69" s="204"/>
      <c r="E69" s="204"/>
      <c r="F69" s="204"/>
      <c r="G69" s="204"/>
      <c r="H69" s="271"/>
      <c r="I69" s="352"/>
      <c r="J69" s="353"/>
      <c r="K69" s="353"/>
      <c r="L69" s="353"/>
      <c r="M69" s="354"/>
      <c r="N69" s="270"/>
      <c r="O69" s="204"/>
      <c r="P69" s="204"/>
      <c r="Q69" s="204"/>
      <c r="R69" s="271"/>
      <c r="S69" s="204"/>
      <c r="T69" s="204"/>
      <c r="U69" s="204"/>
      <c r="V69" s="204"/>
      <c r="W69" s="271"/>
      <c r="X69" s="270"/>
      <c r="Y69" s="204"/>
      <c r="Z69" s="204"/>
      <c r="AA69" s="204"/>
      <c r="AB69" s="204"/>
      <c r="AC69" s="271"/>
      <c r="AD69" s="204"/>
      <c r="AE69" s="204"/>
      <c r="AF69" s="271"/>
    </row>
    <row r="70" spans="1:32" s="27" customFormat="1" ht="15" customHeight="1">
      <c r="A70" s="270"/>
      <c r="B70" s="204"/>
      <c r="C70" s="204"/>
      <c r="D70" s="204"/>
      <c r="E70" s="204"/>
      <c r="F70" s="204"/>
      <c r="G70" s="204"/>
      <c r="H70" s="271"/>
      <c r="I70" s="352"/>
      <c r="J70" s="353"/>
      <c r="K70" s="353"/>
      <c r="L70" s="353"/>
      <c r="M70" s="354"/>
      <c r="N70" s="270"/>
      <c r="O70" s="204"/>
      <c r="P70" s="204"/>
      <c r="Q70" s="204"/>
      <c r="R70" s="271"/>
      <c r="S70" s="204"/>
      <c r="T70" s="204"/>
      <c r="U70" s="204"/>
      <c r="V70" s="204"/>
      <c r="W70" s="271"/>
      <c r="X70" s="270"/>
      <c r="Y70" s="204"/>
      <c r="Z70" s="204"/>
      <c r="AA70" s="204"/>
      <c r="AB70" s="204"/>
      <c r="AC70" s="271"/>
      <c r="AD70" s="204"/>
      <c r="AE70" s="204"/>
      <c r="AF70" s="271"/>
    </row>
    <row r="71" spans="1:32" s="27" customFormat="1" ht="15" customHeight="1">
      <c r="A71" s="270"/>
      <c r="B71" s="204"/>
      <c r="C71" s="204"/>
      <c r="D71" s="204"/>
      <c r="E71" s="204"/>
      <c r="F71" s="204"/>
      <c r="G71" s="204"/>
      <c r="H71" s="271"/>
      <c r="I71" s="352"/>
      <c r="J71" s="353"/>
      <c r="K71" s="353"/>
      <c r="L71" s="353"/>
      <c r="M71" s="354"/>
      <c r="N71" s="358" t="s">
        <v>309</v>
      </c>
      <c r="O71" s="359"/>
      <c r="P71" s="359"/>
      <c r="Q71" s="359"/>
      <c r="R71" s="360"/>
      <c r="S71" s="359" t="s">
        <v>310</v>
      </c>
      <c r="T71" s="359"/>
      <c r="U71" s="359"/>
      <c r="V71" s="359"/>
      <c r="W71" s="360"/>
      <c r="X71" s="358" t="s">
        <v>323</v>
      </c>
      <c r="Y71" s="359"/>
      <c r="Z71" s="359"/>
      <c r="AA71" s="359"/>
      <c r="AB71" s="359"/>
      <c r="AC71" s="360"/>
      <c r="AD71" s="204"/>
      <c r="AE71" s="204"/>
      <c r="AF71" s="271"/>
    </row>
    <row r="72" spans="1:32" s="27" customFormat="1" ht="15" customHeight="1">
      <c r="A72" s="134"/>
      <c r="B72" s="135"/>
      <c r="C72" s="135"/>
      <c r="D72" s="135"/>
      <c r="E72" s="135"/>
      <c r="F72" s="135"/>
      <c r="G72" s="135"/>
      <c r="H72" s="136"/>
      <c r="I72" s="355"/>
      <c r="J72" s="356"/>
      <c r="K72" s="356"/>
      <c r="L72" s="356"/>
      <c r="M72" s="357"/>
      <c r="N72" s="310"/>
      <c r="O72" s="311"/>
      <c r="P72" s="311"/>
      <c r="Q72" s="311"/>
      <c r="R72" s="312"/>
      <c r="S72" s="311"/>
      <c r="T72" s="311"/>
      <c r="U72" s="311"/>
      <c r="V72" s="311"/>
      <c r="W72" s="312"/>
      <c r="X72" s="310"/>
      <c r="Y72" s="311"/>
      <c r="Z72" s="311"/>
      <c r="AA72" s="311"/>
      <c r="AB72" s="311"/>
      <c r="AC72" s="312"/>
      <c r="AD72" s="135"/>
      <c r="AE72" s="135"/>
      <c r="AF72" s="136"/>
    </row>
    <row r="73" spans="1:32" s="27" customFormat="1" ht="15" customHeight="1">
      <c r="A73" s="277" t="str">
        <f>基本!$C$9</f>
        <v>令和</v>
      </c>
      <c r="B73" s="178"/>
      <c r="C73" s="178"/>
      <c r="D73" s="178" t="s">
        <v>4</v>
      </c>
      <c r="E73" s="178"/>
      <c r="F73" s="178" t="s">
        <v>3</v>
      </c>
      <c r="G73" s="178"/>
      <c r="H73" s="276" t="s">
        <v>2</v>
      </c>
      <c r="I73" s="127"/>
      <c r="J73" s="128"/>
      <c r="K73" s="128"/>
      <c r="L73" s="128"/>
      <c r="M73" s="150"/>
      <c r="N73" s="254"/>
      <c r="O73" s="254"/>
      <c r="P73" s="254"/>
      <c r="Q73" s="254"/>
      <c r="R73" s="128" t="s">
        <v>302</v>
      </c>
      <c r="S73" s="253"/>
      <c r="T73" s="254"/>
      <c r="U73" s="254"/>
      <c r="V73" s="254"/>
      <c r="W73" s="150" t="s">
        <v>324</v>
      </c>
      <c r="X73" s="347" t="str">
        <f>IF(N73="","",ROUND(N73*S73,))</f>
        <v/>
      </c>
      <c r="Y73" s="347"/>
      <c r="Z73" s="347"/>
      <c r="AA73" s="347"/>
      <c r="AB73" s="347"/>
      <c r="AC73" s="150" t="s">
        <v>302</v>
      </c>
      <c r="AD73" s="222"/>
      <c r="AE73" s="88"/>
      <c r="AF73" s="186"/>
    </row>
    <row r="74" spans="1:32" s="27" customFormat="1" ht="15" customHeight="1">
      <c r="A74" s="129"/>
      <c r="B74" s="130"/>
      <c r="C74" s="130"/>
      <c r="D74" s="130"/>
      <c r="E74" s="130"/>
      <c r="F74" s="130"/>
      <c r="G74" s="130"/>
      <c r="H74" s="151"/>
      <c r="I74" s="129"/>
      <c r="J74" s="130"/>
      <c r="K74" s="130"/>
      <c r="L74" s="130"/>
      <c r="M74" s="151"/>
      <c r="N74" s="256"/>
      <c r="O74" s="256"/>
      <c r="P74" s="256"/>
      <c r="Q74" s="256"/>
      <c r="R74" s="130"/>
      <c r="S74" s="255"/>
      <c r="T74" s="256"/>
      <c r="U74" s="256"/>
      <c r="V74" s="256"/>
      <c r="W74" s="151"/>
      <c r="X74" s="348"/>
      <c r="Y74" s="348"/>
      <c r="Z74" s="348"/>
      <c r="AA74" s="348"/>
      <c r="AB74" s="348"/>
      <c r="AC74" s="151"/>
      <c r="AD74" s="174"/>
      <c r="AE74" s="145"/>
      <c r="AF74" s="175"/>
    </row>
    <row r="75" spans="1:32" s="27" customFormat="1" ht="15" customHeight="1">
      <c r="A75" s="277" t="str">
        <f>基本!$C$9</f>
        <v>令和</v>
      </c>
      <c r="B75" s="178"/>
      <c r="C75" s="178"/>
      <c r="D75" s="178" t="s">
        <v>4</v>
      </c>
      <c r="E75" s="178"/>
      <c r="F75" s="178" t="s">
        <v>3</v>
      </c>
      <c r="G75" s="178"/>
      <c r="H75" s="276" t="s">
        <v>2</v>
      </c>
      <c r="I75" s="127"/>
      <c r="J75" s="128"/>
      <c r="K75" s="128"/>
      <c r="L75" s="128"/>
      <c r="M75" s="150"/>
      <c r="N75" s="254"/>
      <c r="O75" s="254"/>
      <c r="P75" s="254"/>
      <c r="Q75" s="254"/>
      <c r="R75" s="128" t="s">
        <v>302</v>
      </c>
      <c r="S75" s="253"/>
      <c r="T75" s="254"/>
      <c r="U75" s="254"/>
      <c r="V75" s="254"/>
      <c r="W75" s="150" t="s">
        <v>324</v>
      </c>
      <c r="X75" s="347" t="str">
        <f>IF(N75="","",ROUND(N75*S75,))</f>
        <v/>
      </c>
      <c r="Y75" s="347"/>
      <c r="Z75" s="347"/>
      <c r="AA75" s="347"/>
      <c r="AB75" s="347"/>
      <c r="AC75" s="150" t="s">
        <v>302</v>
      </c>
      <c r="AD75" s="222"/>
      <c r="AE75" s="88"/>
      <c r="AF75" s="186"/>
    </row>
    <row r="76" spans="1:32" s="27" customFormat="1" ht="15" customHeight="1">
      <c r="A76" s="129"/>
      <c r="B76" s="130"/>
      <c r="C76" s="130"/>
      <c r="D76" s="130"/>
      <c r="E76" s="130"/>
      <c r="F76" s="130"/>
      <c r="G76" s="130"/>
      <c r="H76" s="151"/>
      <c r="I76" s="129"/>
      <c r="J76" s="130"/>
      <c r="K76" s="130"/>
      <c r="L76" s="130"/>
      <c r="M76" s="151"/>
      <c r="N76" s="256"/>
      <c r="O76" s="256"/>
      <c r="P76" s="256"/>
      <c r="Q76" s="256"/>
      <c r="R76" s="130"/>
      <c r="S76" s="255"/>
      <c r="T76" s="256"/>
      <c r="U76" s="256"/>
      <c r="V76" s="256"/>
      <c r="W76" s="151"/>
      <c r="X76" s="348"/>
      <c r="Y76" s="348"/>
      <c r="Z76" s="348"/>
      <c r="AA76" s="348"/>
      <c r="AB76" s="348"/>
      <c r="AC76" s="151"/>
      <c r="AD76" s="174"/>
      <c r="AE76" s="145"/>
      <c r="AF76" s="175"/>
    </row>
    <row r="77" spans="1:32" s="27" customFormat="1" ht="15" customHeight="1">
      <c r="A77" s="277" t="str">
        <f>基本!$C$9</f>
        <v>令和</v>
      </c>
      <c r="B77" s="178"/>
      <c r="C77" s="178"/>
      <c r="D77" s="178" t="s">
        <v>4</v>
      </c>
      <c r="E77" s="178"/>
      <c r="F77" s="178" t="s">
        <v>3</v>
      </c>
      <c r="G77" s="178"/>
      <c r="H77" s="276" t="s">
        <v>2</v>
      </c>
      <c r="I77" s="127"/>
      <c r="J77" s="128"/>
      <c r="K77" s="128"/>
      <c r="L77" s="128"/>
      <c r="M77" s="150"/>
      <c r="N77" s="254"/>
      <c r="O77" s="254"/>
      <c r="P77" s="254"/>
      <c r="Q77" s="254"/>
      <c r="R77" s="128" t="s">
        <v>302</v>
      </c>
      <c r="S77" s="253"/>
      <c r="T77" s="254"/>
      <c r="U77" s="254"/>
      <c r="V77" s="254"/>
      <c r="W77" s="150" t="s">
        <v>324</v>
      </c>
      <c r="X77" s="347" t="str">
        <f>IF(N77="","",ROUND(N77*S77,))</f>
        <v/>
      </c>
      <c r="Y77" s="347"/>
      <c r="Z77" s="347"/>
      <c r="AA77" s="347"/>
      <c r="AB77" s="347"/>
      <c r="AC77" s="150" t="s">
        <v>302</v>
      </c>
      <c r="AD77" s="222"/>
      <c r="AE77" s="88"/>
      <c r="AF77" s="186"/>
    </row>
    <row r="78" spans="1:32" s="27" customFormat="1" ht="15" customHeight="1">
      <c r="A78" s="129"/>
      <c r="B78" s="130"/>
      <c r="C78" s="130"/>
      <c r="D78" s="130"/>
      <c r="E78" s="130"/>
      <c r="F78" s="130"/>
      <c r="G78" s="130"/>
      <c r="H78" s="151"/>
      <c r="I78" s="129"/>
      <c r="J78" s="130"/>
      <c r="K78" s="130"/>
      <c r="L78" s="130"/>
      <c r="M78" s="151"/>
      <c r="N78" s="256"/>
      <c r="O78" s="256"/>
      <c r="P78" s="256"/>
      <c r="Q78" s="256"/>
      <c r="R78" s="130"/>
      <c r="S78" s="255"/>
      <c r="T78" s="256"/>
      <c r="U78" s="256"/>
      <c r="V78" s="256"/>
      <c r="W78" s="151"/>
      <c r="X78" s="348"/>
      <c r="Y78" s="348"/>
      <c r="Z78" s="348"/>
      <c r="AA78" s="348"/>
      <c r="AB78" s="348"/>
      <c r="AC78" s="151"/>
      <c r="AD78" s="174"/>
      <c r="AE78" s="145"/>
      <c r="AF78" s="175"/>
    </row>
    <row r="79" spans="1:32" s="27" customFormat="1" ht="15" customHeight="1">
      <c r="A79" s="277" t="str">
        <f>基本!$C$9</f>
        <v>令和</v>
      </c>
      <c r="B79" s="178"/>
      <c r="C79" s="178"/>
      <c r="D79" s="178" t="s">
        <v>4</v>
      </c>
      <c r="E79" s="178"/>
      <c r="F79" s="178" t="s">
        <v>3</v>
      </c>
      <c r="G79" s="178"/>
      <c r="H79" s="276" t="s">
        <v>2</v>
      </c>
      <c r="I79" s="127"/>
      <c r="J79" s="128"/>
      <c r="K79" s="128"/>
      <c r="L79" s="128"/>
      <c r="M79" s="150"/>
      <c r="N79" s="254"/>
      <c r="O79" s="254"/>
      <c r="P79" s="254"/>
      <c r="Q79" s="254"/>
      <c r="R79" s="128" t="s">
        <v>302</v>
      </c>
      <c r="S79" s="253"/>
      <c r="T79" s="254"/>
      <c r="U79" s="254"/>
      <c r="V79" s="254"/>
      <c r="W79" s="150" t="s">
        <v>324</v>
      </c>
      <c r="X79" s="347" t="str">
        <f>IF(N79="","",ROUND(N79*S79,))</f>
        <v/>
      </c>
      <c r="Y79" s="347"/>
      <c r="Z79" s="347"/>
      <c r="AA79" s="347"/>
      <c r="AB79" s="347"/>
      <c r="AC79" s="150" t="s">
        <v>302</v>
      </c>
      <c r="AD79" s="222"/>
      <c r="AE79" s="88"/>
      <c r="AF79" s="186"/>
    </row>
    <row r="80" spans="1:32" s="27" customFormat="1" ht="15" customHeight="1">
      <c r="A80" s="129"/>
      <c r="B80" s="130"/>
      <c r="C80" s="130"/>
      <c r="D80" s="130"/>
      <c r="E80" s="130"/>
      <c r="F80" s="130"/>
      <c r="G80" s="130"/>
      <c r="H80" s="151"/>
      <c r="I80" s="129"/>
      <c r="J80" s="130"/>
      <c r="K80" s="130"/>
      <c r="L80" s="130"/>
      <c r="M80" s="151"/>
      <c r="N80" s="256"/>
      <c r="O80" s="256"/>
      <c r="P80" s="256"/>
      <c r="Q80" s="256"/>
      <c r="R80" s="130"/>
      <c r="S80" s="255"/>
      <c r="T80" s="256"/>
      <c r="U80" s="256"/>
      <c r="V80" s="256"/>
      <c r="W80" s="151"/>
      <c r="X80" s="348"/>
      <c r="Y80" s="348"/>
      <c r="Z80" s="348"/>
      <c r="AA80" s="348"/>
      <c r="AB80" s="348"/>
      <c r="AC80" s="151"/>
      <c r="AD80" s="174"/>
      <c r="AE80" s="145"/>
      <c r="AF80" s="175"/>
    </row>
    <row r="81" spans="1:32" s="27" customFormat="1" ht="15" customHeight="1">
      <c r="A81" s="277" t="str">
        <f>基本!$C$9</f>
        <v>令和</v>
      </c>
      <c r="B81" s="178"/>
      <c r="C81" s="178"/>
      <c r="D81" s="178" t="s">
        <v>4</v>
      </c>
      <c r="E81" s="178"/>
      <c r="F81" s="178" t="s">
        <v>3</v>
      </c>
      <c r="G81" s="178"/>
      <c r="H81" s="276" t="s">
        <v>2</v>
      </c>
      <c r="I81" s="127"/>
      <c r="J81" s="128"/>
      <c r="K81" s="128"/>
      <c r="L81" s="128"/>
      <c r="M81" s="150"/>
      <c r="N81" s="254"/>
      <c r="O81" s="254"/>
      <c r="P81" s="254"/>
      <c r="Q81" s="254"/>
      <c r="R81" s="128" t="s">
        <v>302</v>
      </c>
      <c r="S81" s="253"/>
      <c r="T81" s="254"/>
      <c r="U81" s="254"/>
      <c r="V81" s="254"/>
      <c r="W81" s="150" t="s">
        <v>324</v>
      </c>
      <c r="X81" s="347" t="str">
        <f>IF(N81="","",ROUND(N81*S81,))</f>
        <v/>
      </c>
      <c r="Y81" s="347"/>
      <c r="Z81" s="347"/>
      <c r="AA81" s="347"/>
      <c r="AB81" s="347"/>
      <c r="AC81" s="150" t="s">
        <v>302</v>
      </c>
      <c r="AD81" s="222"/>
      <c r="AE81" s="88"/>
      <c r="AF81" s="186"/>
    </row>
    <row r="82" spans="1:32" s="27" customFormat="1" ht="15" customHeight="1">
      <c r="A82" s="129"/>
      <c r="B82" s="130"/>
      <c r="C82" s="130"/>
      <c r="D82" s="130"/>
      <c r="E82" s="130"/>
      <c r="F82" s="130"/>
      <c r="G82" s="130"/>
      <c r="H82" s="151"/>
      <c r="I82" s="129"/>
      <c r="J82" s="130"/>
      <c r="K82" s="130"/>
      <c r="L82" s="130"/>
      <c r="M82" s="151"/>
      <c r="N82" s="256"/>
      <c r="O82" s="256"/>
      <c r="P82" s="256"/>
      <c r="Q82" s="256"/>
      <c r="R82" s="130"/>
      <c r="S82" s="255"/>
      <c r="T82" s="256"/>
      <c r="U82" s="256"/>
      <c r="V82" s="256"/>
      <c r="W82" s="151"/>
      <c r="X82" s="348"/>
      <c r="Y82" s="348"/>
      <c r="Z82" s="348"/>
      <c r="AA82" s="348"/>
      <c r="AB82" s="348"/>
      <c r="AC82" s="151"/>
      <c r="AD82" s="174"/>
      <c r="AE82" s="145"/>
      <c r="AF82" s="175"/>
    </row>
    <row r="83" spans="1:32" s="27" customFormat="1" ht="15" customHeight="1">
      <c r="A83" s="127" t="s">
        <v>325</v>
      </c>
      <c r="B83" s="128"/>
      <c r="C83" s="128"/>
      <c r="D83" s="128"/>
      <c r="E83" s="128"/>
      <c r="F83" s="128"/>
      <c r="G83" s="128"/>
      <c r="H83" s="128"/>
      <c r="I83" s="128"/>
      <c r="J83" s="128"/>
      <c r="K83" s="128"/>
      <c r="L83" s="128"/>
      <c r="M83" s="128"/>
      <c r="N83" s="128"/>
      <c r="O83" s="128"/>
      <c r="P83" s="128"/>
      <c r="Q83" s="128"/>
      <c r="R83" s="128"/>
      <c r="S83" s="128"/>
      <c r="T83" s="128"/>
      <c r="U83" s="128"/>
      <c r="V83" s="128"/>
      <c r="W83" s="150"/>
      <c r="X83" s="305" t="str">
        <f>IF(X73="","",SUM(X73:AB82))</f>
        <v/>
      </c>
      <c r="Y83" s="306"/>
      <c r="Z83" s="306"/>
      <c r="AA83" s="306"/>
      <c r="AB83" s="306"/>
      <c r="AC83" s="150" t="s">
        <v>302</v>
      </c>
      <c r="AD83" s="222"/>
      <c r="AE83" s="88"/>
      <c r="AF83" s="186"/>
    </row>
    <row r="84" spans="1:32" s="27" customFormat="1" ht="15" customHeight="1">
      <c r="A84" s="277"/>
      <c r="B84" s="178"/>
      <c r="C84" s="178"/>
      <c r="D84" s="178"/>
      <c r="E84" s="178"/>
      <c r="F84" s="178"/>
      <c r="G84" s="178"/>
      <c r="H84" s="178"/>
      <c r="I84" s="178"/>
      <c r="J84" s="178"/>
      <c r="K84" s="178"/>
      <c r="L84" s="178"/>
      <c r="M84" s="178"/>
      <c r="N84" s="178"/>
      <c r="O84" s="178"/>
      <c r="P84" s="178"/>
      <c r="Q84" s="178"/>
      <c r="R84" s="178"/>
      <c r="S84" s="178"/>
      <c r="T84" s="178"/>
      <c r="U84" s="178"/>
      <c r="V84" s="178"/>
      <c r="W84" s="276"/>
      <c r="X84" s="307"/>
      <c r="Y84" s="308"/>
      <c r="Z84" s="308"/>
      <c r="AA84" s="308"/>
      <c r="AB84" s="308"/>
      <c r="AC84" s="151"/>
      <c r="AD84" s="174"/>
      <c r="AE84" s="145"/>
      <c r="AF84" s="175"/>
    </row>
    <row r="85" spans="1:32" s="27" customFormat="1" ht="15" customHeight="1">
      <c r="A85" s="127" t="s">
        <v>326</v>
      </c>
      <c r="B85" s="128"/>
      <c r="C85" s="128"/>
      <c r="D85" s="128"/>
      <c r="E85" s="128"/>
      <c r="F85" s="128"/>
      <c r="G85" s="128"/>
      <c r="H85" s="128"/>
      <c r="I85" s="128"/>
      <c r="J85" s="128"/>
      <c r="K85" s="128"/>
      <c r="L85" s="128"/>
      <c r="M85" s="128"/>
      <c r="N85" s="128"/>
      <c r="O85" s="128"/>
      <c r="P85" s="128"/>
      <c r="Q85" s="128"/>
      <c r="R85" s="128"/>
      <c r="S85" s="128"/>
      <c r="T85" s="128"/>
      <c r="U85" s="128"/>
      <c r="V85" s="128"/>
      <c r="W85" s="150"/>
      <c r="X85" s="347"/>
      <c r="Y85" s="347"/>
      <c r="Z85" s="347"/>
      <c r="AA85" s="347"/>
      <c r="AB85" s="347"/>
      <c r="AC85" s="150" t="s">
        <v>302</v>
      </c>
      <c r="AD85" s="222"/>
      <c r="AE85" s="88"/>
      <c r="AF85" s="186"/>
    </row>
    <row r="86" spans="1:32" s="27" customFormat="1" ht="15" customHeight="1">
      <c r="A86" s="277"/>
      <c r="B86" s="178"/>
      <c r="C86" s="178"/>
      <c r="D86" s="178"/>
      <c r="E86" s="178"/>
      <c r="F86" s="178"/>
      <c r="G86" s="178"/>
      <c r="H86" s="178"/>
      <c r="I86" s="178"/>
      <c r="J86" s="178"/>
      <c r="K86" s="178"/>
      <c r="L86" s="178"/>
      <c r="M86" s="178"/>
      <c r="N86" s="178"/>
      <c r="O86" s="178"/>
      <c r="P86" s="178"/>
      <c r="Q86" s="178"/>
      <c r="R86" s="178"/>
      <c r="S86" s="178"/>
      <c r="T86" s="178"/>
      <c r="U86" s="178"/>
      <c r="V86" s="178"/>
      <c r="W86" s="276"/>
      <c r="X86" s="348"/>
      <c r="Y86" s="348"/>
      <c r="Z86" s="348"/>
      <c r="AA86" s="348"/>
      <c r="AB86" s="348"/>
      <c r="AC86" s="151"/>
      <c r="AD86" s="174"/>
      <c r="AE86" s="145"/>
      <c r="AF86" s="175"/>
    </row>
    <row r="87" spans="1:32" s="27" customFormat="1" ht="15" customHeight="1">
      <c r="A87" s="127" t="s">
        <v>327</v>
      </c>
      <c r="B87" s="128"/>
      <c r="C87" s="128"/>
      <c r="D87" s="128"/>
      <c r="E87" s="128"/>
      <c r="F87" s="128"/>
      <c r="G87" s="128"/>
      <c r="H87" s="128"/>
      <c r="I87" s="128"/>
      <c r="J87" s="128"/>
      <c r="K87" s="128"/>
      <c r="L87" s="128"/>
      <c r="M87" s="128"/>
      <c r="N87" s="128"/>
      <c r="O87" s="128"/>
      <c r="P87" s="128"/>
      <c r="Q87" s="128"/>
      <c r="R87" s="128"/>
      <c r="S87" s="128"/>
      <c r="T87" s="128"/>
      <c r="U87" s="128"/>
      <c r="V87" s="128"/>
      <c r="W87" s="150"/>
      <c r="X87" s="347" t="str">
        <f>IF(X83="","",MIN(X83,X85))</f>
        <v/>
      </c>
      <c r="Y87" s="347"/>
      <c r="Z87" s="347"/>
      <c r="AA87" s="347"/>
      <c r="AB87" s="347"/>
      <c r="AC87" s="150" t="s">
        <v>302</v>
      </c>
      <c r="AD87" s="222"/>
      <c r="AE87" s="88"/>
      <c r="AF87" s="186"/>
    </row>
    <row r="88" spans="1:32" s="27" customFormat="1" ht="15" customHeight="1">
      <c r="A88" s="129"/>
      <c r="B88" s="130"/>
      <c r="C88" s="130"/>
      <c r="D88" s="130"/>
      <c r="E88" s="130"/>
      <c r="F88" s="130"/>
      <c r="G88" s="130"/>
      <c r="H88" s="130"/>
      <c r="I88" s="130"/>
      <c r="J88" s="130"/>
      <c r="K88" s="130"/>
      <c r="L88" s="130"/>
      <c r="M88" s="130"/>
      <c r="N88" s="130"/>
      <c r="O88" s="130"/>
      <c r="P88" s="130"/>
      <c r="Q88" s="130"/>
      <c r="R88" s="130"/>
      <c r="S88" s="130"/>
      <c r="T88" s="130"/>
      <c r="U88" s="130"/>
      <c r="V88" s="130"/>
      <c r="W88" s="151"/>
      <c r="X88" s="348"/>
      <c r="Y88" s="348"/>
      <c r="Z88" s="348"/>
      <c r="AA88" s="348"/>
      <c r="AB88" s="348"/>
      <c r="AC88" s="151"/>
      <c r="AD88" s="174"/>
      <c r="AE88" s="145"/>
      <c r="AF88" s="175"/>
    </row>
    <row r="89" spans="1:32" s="27" customFormat="1" ht="15" customHeight="1">
      <c r="A89" s="267"/>
      <c r="B89" s="267"/>
      <c r="C89" s="267"/>
      <c r="D89" s="267"/>
      <c r="E89" s="267"/>
      <c r="F89" s="267"/>
      <c r="G89" s="267"/>
      <c r="H89" s="267"/>
      <c r="I89" s="267"/>
      <c r="J89" s="267"/>
      <c r="K89" s="267"/>
      <c r="L89" s="267"/>
      <c r="M89" s="267"/>
      <c r="N89" s="267"/>
      <c r="O89" s="267"/>
      <c r="P89" s="267"/>
      <c r="Q89" s="267"/>
      <c r="R89" s="267"/>
      <c r="S89" s="267"/>
      <c r="T89" s="267"/>
      <c r="U89" s="267"/>
      <c r="V89" s="267"/>
      <c r="W89" s="267"/>
      <c r="X89" s="267"/>
      <c r="Y89" s="267"/>
      <c r="Z89" s="267"/>
      <c r="AA89" s="267"/>
      <c r="AB89" s="267"/>
      <c r="AC89" s="267"/>
      <c r="AD89" s="267"/>
      <c r="AE89" s="267"/>
      <c r="AF89" s="267"/>
    </row>
    <row r="90" spans="1:32" s="27" customFormat="1" ht="15" customHeight="1">
      <c r="A90" s="210" t="s">
        <v>27</v>
      </c>
      <c r="B90" s="210"/>
      <c r="C90" s="210"/>
      <c r="D90" s="210"/>
      <c r="E90" s="210"/>
      <c r="F90" s="210"/>
      <c r="G90" s="210"/>
      <c r="H90" s="210"/>
      <c r="I90" s="210"/>
      <c r="J90" s="210"/>
      <c r="K90" s="210"/>
      <c r="L90" s="210"/>
      <c r="M90" s="210"/>
      <c r="N90" s="210"/>
      <c r="O90" s="210"/>
      <c r="P90" s="210"/>
      <c r="Q90" s="210"/>
      <c r="R90" s="210"/>
      <c r="S90" s="210"/>
      <c r="T90" s="210"/>
      <c r="U90" s="210"/>
      <c r="V90" s="210"/>
      <c r="W90" s="210"/>
      <c r="X90" s="210"/>
      <c r="Y90" s="210"/>
      <c r="Z90" s="210"/>
      <c r="AA90" s="210"/>
      <c r="AB90" s="210"/>
      <c r="AC90" s="210"/>
      <c r="AD90" s="210"/>
      <c r="AE90" s="210"/>
      <c r="AF90" s="210"/>
    </row>
    <row r="91" spans="1:32" s="27" customFormat="1" ht="15" customHeight="1">
      <c r="A91" s="209" t="s">
        <v>328</v>
      </c>
      <c r="B91" s="209"/>
      <c r="C91" s="209"/>
      <c r="D91" s="209"/>
      <c r="E91" s="209"/>
      <c r="F91" s="209"/>
      <c r="G91" s="209"/>
      <c r="H91" s="209"/>
      <c r="I91" s="209"/>
      <c r="J91" s="209"/>
      <c r="K91" s="209"/>
      <c r="L91" s="209"/>
      <c r="M91" s="209"/>
      <c r="N91" s="209"/>
      <c r="O91" s="209"/>
      <c r="P91" s="209"/>
      <c r="Q91" s="209"/>
      <c r="R91" s="209"/>
      <c r="S91" s="209"/>
      <c r="T91" s="209"/>
      <c r="U91" s="209"/>
      <c r="V91" s="209"/>
      <c r="W91" s="209"/>
      <c r="X91" s="209"/>
      <c r="Y91" s="209"/>
      <c r="Z91" s="209"/>
      <c r="AA91" s="209"/>
      <c r="AB91" s="209"/>
      <c r="AC91" s="209"/>
      <c r="AD91" s="209"/>
      <c r="AE91" s="209"/>
      <c r="AF91" s="209"/>
    </row>
    <row r="92" spans="1:32" s="27" customFormat="1" ht="15" customHeight="1">
      <c r="A92" s="209" t="s">
        <v>440</v>
      </c>
      <c r="B92" s="209"/>
      <c r="C92" s="209"/>
      <c r="D92" s="209"/>
      <c r="E92" s="209"/>
      <c r="F92" s="209"/>
      <c r="G92" s="209"/>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row>
    <row r="93" spans="1:32" s="27" customFormat="1" ht="15" customHeight="1">
      <c r="A93" s="209" t="s">
        <v>329</v>
      </c>
      <c r="B93" s="209"/>
      <c r="C93" s="209"/>
      <c r="D93" s="209"/>
      <c r="E93" s="209"/>
      <c r="F93" s="209"/>
      <c r="G93" s="209"/>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row>
    <row r="94" spans="1:32" s="27" customFormat="1" ht="15" customHeight="1">
      <c r="A94" s="209" t="s">
        <v>330</v>
      </c>
      <c r="B94" s="209"/>
      <c r="C94" s="209"/>
      <c r="D94" s="209"/>
      <c r="E94" s="209"/>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row>
    <row r="95" spans="1:32" s="27" customFormat="1" ht="15" customHeight="1">
      <c r="A95" s="209" t="s">
        <v>331</v>
      </c>
      <c r="B95" s="209"/>
      <c r="C95" s="209"/>
      <c r="D95" s="209"/>
      <c r="E95" s="209"/>
      <c r="F95" s="209"/>
      <c r="G95" s="209"/>
      <c r="H95" s="209"/>
      <c r="I95" s="209"/>
      <c r="J95" s="209"/>
      <c r="K95" s="209"/>
      <c r="L95" s="209"/>
      <c r="M95" s="209"/>
      <c r="N95" s="209"/>
      <c r="O95" s="209"/>
      <c r="P95" s="209"/>
      <c r="Q95" s="209"/>
      <c r="R95" s="209"/>
      <c r="S95" s="209"/>
      <c r="T95" s="209"/>
      <c r="U95" s="209"/>
      <c r="V95" s="209"/>
      <c r="W95" s="209"/>
      <c r="X95" s="209"/>
      <c r="Y95" s="209"/>
      <c r="Z95" s="209"/>
      <c r="AA95" s="209"/>
      <c r="AB95" s="209"/>
      <c r="AC95" s="209"/>
      <c r="AD95" s="209"/>
      <c r="AE95" s="209"/>
      <c r="AF95" s="209"/>
    </row>
    <row r="96" spans="1:32" s="27" customFormat="1" ht="15" customHeight="1">
      <c r="A96" s="209" t="s">
        <v>332</v>
      </c>
      <c r="B96" s="209"/>
      <c r="C96" s="209"/>
      <c r="D96" s="209"/>
      <c r="E96" s="209"/>
      <c r="F96" s="209"/>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09"/>
      <c r="AE96" s="209"/>
      <c r="AF96" s="209"/>
    </row>
    <row r="97" spans="1:32" s="27" customFormat="1" ht="15" customHeight="1">
      <c r="A97" s="209" t="s">
        <v>333</v>
      </c>
      <c r="B97" s="209"/>
      <c r="C97" s="209"/>
      <c r="D97" s="209"/>
      <c r="E97" s="209"/>
      <c r="F97" s="209"/>
      <c r="G97" s="209"/>
      <c r="H97" s="209"/>
      <c r="I97" s="209"/>
      <c r="J97" s="209"/>
      <c r="K97" s="209"/>
      <c r="L97" s="209"/>
      <c r="M97" s="209"/>
      <c r="N97" s="209"/>
      <c r="O97" s="209"/>
      <c r="P97" s="209"/>
      <c r="Q97" s="209"/>
      <c r="R97" s="209"/>
      <c r="S97" s="209"/>
      <c r="T97" s="209"/>
      <c r="U97" s="209"/>
      <c r="V97" s="209"/>
      <c r="W97" s="209"/>
      <c r="X97" s="209"/>
      <c r="Y97" s="209"/>
      <c r="Z97" s="209"/>
      <c r="AA97" s="209"/>
      <c r="AB97" s="209"/>
      <c r="AC97" s="209"/>
      <c r="AD97" s="209"/>
      <c r="AE97" s="209"/>
      <c r="AF97" s="209"/>
    </row>
    <row r="98" spans="1:32" s="27" customFormat="1" ht="15" customHeight="1">
      <c r="A98" s="209"/>
      <c r="B98" s="209"/>
      <c r="C98" s="209"/>
      <c r="D98" s="209"/>
      <c r="E98" s="209"/>
      <c r="F98" s="209"/>
      <c r="G98" s="209"/>
      <c r="H98" s="209"/>
      <c r="I98" s="209"/>
      <c r="J98" s="209"/>
      <c r="K98" s="209"/>
      <c r="L98" s="209"/>
      <c r="M98" s="209"/>
      <c r="N98" s="209"/>
      <c r="O98" s="209"/>
      <c r="P98" s="209"/>
      <c r="Q98" s="209"/>
      <c r="R98" s="209"/>
      <c r="S98" s="209"/>
      <c r="T98" s="209"/>
      <c r="U98" s="209"/>
      <c r="V98" s="209"/>
      <c r="W98" s="209"/>
      <c r="X98" s="209"/>
      <c r="Y98" s="209"/>
      <c r="Z98" s="209"/>
      <c r="AA98" s="209"/>
      <c r="AB98" s="209"/>
      <c r="AC98" s="209"/>
      <c r="AD98" s="209"/>
      <c r="AE98" s="209"/>
      <c r="AF98" s="209"/>
    </row>
  </sheetData>
  <mergeCells count="202">
    <mergeCell ref="A55:AF55"/>
    <mergeCell ref="A56:AF56"/>
    <mergeCell ref="A57:AF57"/>
    <mergeCell ref="A52:AF52"/>
    <mergeCell ref="A53:AF53"/>
    <mergeCell ref="A54:AF54"/>
    <mergeCell ref="A50:AF50"/>
    <mergeCell ref="A51:AF51"/>
    <mergeCell ref="AB38:AB39"/>
    <mergeCell ref="AC38:AC39"/>
    <mergeCell ref="AD38:AD39"/>
    <mergeCell ref="AE38:AE39"/>
    <mergeCell ref="AF38:AF39"/>
    <mergeCell ref="A40:H41"/>
    <mergeCell ref="I40:AF41"/>
    <mergeCell ref="A38:H39"/>
    <mergeCell ref="I38:P39"/>
    <mergeCell ref="Q38:X39"/>
    <mergeCell ref="Y38:Y39"/>
    <mergeCell ref="Z38:Z39"/>
    <mergeCell ref="AA38:AA39"/>
    <mergeCell ref="A46:AF46"/>
    <mergeCell ref="A47:AF47"/>
    <mergeCell ref="A48:AF48"/>
    <mergeCell ref="I25:N26"/>
    <mergeCell ref="O25:AF26"/>
    <mergeCell ref="A27:H28"/>
    <mergeCell ref="I27:AF28"/>
    <mergeCell ref="A29:H30"/>
    <mergeCell ref="I29:AF30"/>
    <mergeCell ref="A31:H32"/>
    <mergeCell ref="I31:AF32"/>
    <mergeCell ref="A49:AF49"/>
    <mergeCell ref="A42:H43"/>
    <mergeCell ref="I42:AF43"/>
    <mergeCell ref="A44:AF44"/>
    <mergeCell ref="A45:AF45"/>
    <mergeCell ref="A33:H33"/>
    <mergeCell ref="I33:AF33"/>
    <mergeCell ref="A34:H35"/>
    <mergeCell ref="I34:P35"/>
    <mergeCell ref="Q34:X35"/>
    <mergeCell ref="Y34:AF35"/>
    <mergeCell ref="A36:H37"/>
    <mergeCell ref="I36:P37"/>
    <mergeCell ref="Q36:X37"/>
    <mergeCell ref="Y36:AF37"/>
    <mergeCell ref="A1:Y1"/>
    <mergeCell ref="Z1:AF1"/>
    <mergeCell ref="A14:AF14"/>
    <mergeCell ref="A15:AF15"/>
    <mergeCell ref="A16:AF16"/>
    <mergeCell ref="A9:AF9"/>
    <mergeCell ref="A10:AF10"/>
    <mergeCell ref="A11:AF11"/>
    <mergeCell ref="A12:AF12"/>
    <mergeCell ref="A13:U13"/>
    <mergeCell ref="V13:W13"/>
    <mergeCell ref="X13:Y13"/>
    <mergeCell ref="AA13:AB13"/>
    <mergeCell ref="AD13:AE13"/>
    <mergeCell ref="A8:AF8"/>
    <mergeCell ref="AF17:AF21"/>
    <mergeCell ref="A59:AF59"/>
    <mergeCell ref="A58:Y58"/>
    <mergeCell ref="Z58:AF58"/>
    <mergeCell ref="A2:AF2"/>
    <mergeCell ref="A3:AF3"/>
    <mergeCell ref="A4:AF6"/>
    <mergeCell ref="A7:AF7"/>
    <mergeCell ref="R21:AC21"/>
    <mergeCell ref="AD21:AE21"/>
    <mergeCell ref="A22:AF22"/>
    <mergeCell ref="A23:AF23"/>
    <mergeCell ref="A17:M21"/>
    <mergeCell ref="N17:P17"/>
    <mergeCell ref="R17:AE17"/>
    <mergeCell ref="N18:P18"/>
    <mergeCell ref="R18:AE18"/>
    <mergeCell ref="N19:P19"/>
    <mergeCell ref="R19:AE19"/>
    <mergeCell ref="N20:P20"/>
    <mergeCell ref="R20:AE20"/>
    <mergeCell ref="N21:P21"/>
    <mergeCell ref="A24:AF24"/>
    <mergeCell ref="A25:H26"/>
    <mergeCell ref="A60:AF60"/>
    <mergeCell ref="A61:AF61"/>
    <mergeCell ref="A62:AF62"/>
    <mergeCell ref="A63:AF63"/>
    <mergeCell ref="A64:AF64"/>
    <mergeCell ref="X71:AC72"/>
    <mergeCell ref="X68:AC70"/>
    <mergeCell ref="N68:R70"/>
    <mergeCell ref="N71:R72"/>
    <mergeCell ref="S68:W70"/>
    <mergeCell ref="S71:W72"/>
    <mergeCell ref="A73:B74"/>
    <mergeCell ref="C73:C74"/>
    <mergeCell ref="D73:D74"/>
    <mergeCell ref="E73:E74"/>
    <mergeCell ref="F73:F74"/>
    <mergeCell ref="A68:H72"/>
    <mergeCell ref="I68:M72"/>
    <mergeCell ref="AD68:AF72"/>
    <mergeCell ref="A65:R66"/>
    <mergeCell ref="S65:W66"/>
    <mergeCell ref="X65:AE66"/>
    <mergeCell ref="AF65:AF66"/>
    <mergeCell ref="A67:AF67"/>
    <mergeCell ref="C75:C76"/>
    <mergeCell ref="D75:D76"/>
    <mergeCell ref="E75:E76"/>
    <mergeCell ref="F75:F76"/>
    <mergeCell ref="G75:G76"/>
    <mergeCell ref="H75:H76"/>
    <mergeCell ref="G73:G74"/>
    <mergeCell ref="H73:H74"/>
    <mergeCell ref="AD73:AF74"/>
    <mergeCell ref="N73:Q74"/>
    <mergeCell ref="R73:R74"/>
    <mergeCell ref="S73:V74"/>
    <mergeCell ref="W75:W76"/>
    <mergeCell ref="S75:V76"/>
    <mergeCell ref="AD77:AF78"/>
    <mergeCell ref="A81:B82"/>
    <mergeCell ref="C81:C82"/>
    <mergeCell ref="D81:D82"/>
    <mergeCell ref="E81:E82"/>
    <mergeCell ref="F81:F82"/>
    <mergeCell ref="G81:G82"/>
    <mergeCell ref="H81:H82"/>
    <mergeCell ref="G79:G80"/>
    <mergeCell ref="H79:H80"/>
    <mergeCell ref="A79:B80"/>
    <mergeCell ref="C79:C80"/>
    <mergeCell ref="D79:D80"/>
    <mergeCell ref="E79:E80"/>
    <mergeCell ref="F79:F80"/>
    <mergeCell ref="A77:B78"/>
    <mergeCell ref="C77:C78"/>
    <mergeCell ref="D77:D78"/>
    <mergeCell ref="E77:E78"/>
    <mergeCell ref="F77:F78"/>
    <mergeCell ref="G77:G78"/>
    <mergeCell ref="H77:H78"/>
    <mergeCell ref="I81:M82"/>
    <mergeCell ref="N81:Q82"/>
    <mergeCell ref="A75:B76"/>
    <mergeCell ref="X79:AB80"/>
    <mergeCell ref="AC79:AC80"/>
    <mergeCell ref="AD79:AF80"/>
    <mergeCell ref="X81:AB82"/>
    <mergeCell ref="AC81:AC82"/>
    <mergeCell ref="AD81:AF82"/>
    <mergeCell ref="AD75:AF76"/>
    <mergeCell ref="I73:M74"/>
    <mergeCell ref="AC73:AC74"/>
    <mergeCell ref="W73:W74"/>
    <mergeCell ref="X73:AB74"/>
    <mergeCell ref="X75:AB76"/>
    <mergeCell ref="AC75:AC76"/>
    <mergeCell ref="I77:M78"/>
    <mergeCell ref="N77:Q78"/>
    <mergeCell ref="R77:R78"/>
    <mergeCell ref="S77:V78"/>
    <mergeCell ref="W77:W78"/>
    <mergeCell ref="X77:AB78"/>
    <mergeCell ref="AC77:AC78"/>
    <mergeCell ref="I75:M76"/>
    <mergeCell ref="N75:Q76"/>
    <mergeCell ref="R75:R76"/>
    <mergeCell ref="I79:M80"/>
    <mergeCell ref="N79:Q80"/>
    <mergeCell ref="R79:R80"/>
    <mergeCell ref="S79:V80"/>
    <mergeCell ref="W79:W80"/>
    <mergeCell ref="A98:AF98"/>
    <mergeCell ref="AD83:AF84"/>
    <mergeCell ref="AD85:AF86"/>
    <mergeCell ref="AD87:AF88"/>
    <mergeCell ref="A83:W84"/>
    <mergeCell ref="A85:W86"/>
    <mergeCell ref="A87:W88"/>
    <mergeCell ref="X83:AB84"/>
    <mergeCell ref="AC83:AC84"/>
    <mergeCell ref="X85:AB86"/>
    <mergeCell ref="AC85:AC86"/>
    <mergeCell ref="X87:AB88"/>
    <mergeCell ref="AC87:AC88"/>
    <mergeCell ref="A94:AF94"/>
    <mergeCell ref="A96:AF96"/>
    <mergeCell ref="A97:AF97"/>
    <mergeCell ref="A95:AF95"/>
    <mergeCell ref="A89:AF89"/>
    <mergeCell ref="A90:AF90"/>
    <mergeCell ref="A91:AF91"/>
    <mergeCell ref="A92:AF92"/>
    <mergeCell ref="A93:AF93"/>
    <mergeCell ref="R81:R82"/>
    <mergeCell ref="S81:V82"/>
    <mergeCell ref="W81:W82"/>
  </mergeCells>
  <phoneticPr fontId="2"/>
  <conditionalFormatting sqref="C73:C82 E73:E82 G73:G82">
    <cfRule type="containsBlanks" dxfId="109" priority="40">
      <formula>LEN(TRIM(C73))=0</formula>
    </cfRule>
  </conditionalFormatting>
  <conditionalFormatting sqref="I25">
    <cfRule type="containsBlanks" dxfId="108" priority="61">
      <formula>LEN(TRIM(I25))=0</formula>
    </cfRule>
  </conditionalFormatting>
  <conditionalFormatting sqref="I27">
    <cfRule type="containsBlanks" dxfId="107" priority="60">
      <formula>LEN(TRIM(I27))=0</formula>
    </cfRule>
  </conditionalFormatting>
  <conditionalFormatting sqref="I34">
    <cfRule type="containsBlanks" dxfId="106" priority="59">
      <formula>LEN(TRIM(I34))=0</formula>
    </cfRule>
  </conditionalFormatting>
  <conditionalFormatting sqref="I36">
    <cfRule type="containsBlanks" dxfId="105" priority="57">
      <formula>LEN(TRIM(I36))=0</formula>
    </cfRule>
  </conditionalFormatting>
  <conditionalFormatting sqref="I38">
    <cfRule type="containsBlanks" dxfId="104" priority="55">
      <formula>LEN(TRIM(I38))=0</formula>
    </cfRule>
  </conditionalFormatting>
  <conditionalFormatting sqref="I40">
    <cfRule type="containsBlanks" dxfId="103" priority="52">
      <formula>LEN(TRIM(I40))=0</formula>
    </cfRule>
  </conditionalFormatting>
  <conditionalFormatting sqref="I42">
    <cfRule type="containsBlanks" dxfId="102" priority="53">
      <formula>LEN(TRIM(I42))=0</formula>
    </cfRule>
  </conditionalFormatting>
  <conditionalFormatting sqref="I73">
    <cfRule type="containsBlanks" dxfId="101" priority="31">
      <formula>LEN(TRIM(I73))=0</formula>
    </cfRule>
  </conditionalFormatting>
  <conditionalFormatting sqref="I75">
    <cfRule type="containsBlanks" dxfId="100" priority="27">
      <formula>LEN(TRIM(I75))=0</formula>
    </cfRule>
  </conditionalFormatting>
  <conditionalFormatting sqref="I77">
    <cfRule type="containsBlanks" dxfId="99" priority="23">
      <formula>LEN(TRIM(I77))=0</formula>
    </cfRule>
  </conditionalFormatting>
  <conditionalFormatting sqref="I79">
    <cfRule type="containsBlanks" dxfId="98" priority="19">
      <formula>LEN(TRIM(I79))=0</formula>
    </cfRule>
  </conditionalFormatting>
  <conditionalFormatting sqref="I81">
    <cfRule type="containsBlanks" dxfId="97" priority="15">
      <formula>LEN(TRIM(I81))=0</formula>
    </cfRule>
  </conditionalFormatting>
  <conditionalFormatting sqref="N73">
    <cfRule type="containsBlanks" dxfId="96" priority="30">
      <formula>LEN(TRIM(N73))=0</formula>
    </cfRule>
  </conditionalFormatting>
  <conditionalFormatting sqref="N75">
    <cfRule type="containsBlanks" dxfId="95" priority="26">
      <formula>LEN(TRIM(N75))=0</formula>
    </cfRule>
  </conditionalFormatting>
  <conditionalFormatting sqref="N77">
    <cfRule type="containsBlanks" dxfId="94" priority="22">
      <formula>LEN(TRIM(N77))=0</formula>
    </cfRule>
  </conditionalFormatting>
  <conditionalFormatting sqref="N79">
    <cfRule type="containsBlanks" dxfId="93" priority="18">
      <formula>LEN(TRIM(N79))=0</formula>
    </cfRule>
  </conditionalFormatting>
  <conditionalFormatting sqref="N81">
    <cfRule type="containsBlanks" dxfId="92" priority="14">
      <formula>LEN(TRIM(N81))=0</formula>
    </cfRule>
  </conditionalFormatting>
  <conditionalFormatting sqref="R17:R21">
    <cfRule type="containsBlanks" dxfId="91" priority="47">
      <formula>LEN(TRIM(R17))=0</formula>
    </cfRule>
  </conditionalFormatting>
  <conditionalFormatting sqref="S73">
    <cfRule type="containsBlanks" dxfId="90" priority="29">
      <formula>LEN(TRIM(S73))=0</formula>
    </cfRule>
  </conditionalFormatting>
  <conditionalFormatting sqref="S75">
    <cfRule type="containsBlanks" dxfId="89" priority="25">
      <formula>LEN(TRIM(S75))=0</formula>
    </cfRule>
  </conditionalFormatting>
  <conditionalFormatting sqref="S77">
    <cfRule type="containsBlanks" dxfId="88" priority="21">
      <formula>LEN(TRIM(S77))=0</formula>
    </cfRule>
  </conditionalFormatting>
  <conditionalFormatting sqref="S79">
    <cfRule type="containsBlanks" dxfId="87" priority="17">
      <formula>LEN(TRIM(S79))=0</formula>
    </cfRule>
  </conditionalFormatting>
  <conditionalFormatting sqref="S81">
    <cfRule type="containsBlanks" dxfId="86" priority="13">
      <formula>LEN(TRIM(S81))=0</formula>
    </cfRule>
  </conditionalFormatting>
  <conditionalFormatting sqref="X13">
    <cfRule type="containsBlanks" dxfId="85" priority="64">
      <formula>LEN(TRIM(X13))=0</formula>
    </cfRule>
  </conditionalFormatting>
  <conditionalFormatting sqref="X65">
    <cfRule type="containsBlanks" dxfId="84" priority="32">
      <formula>LEN(TRIM(X65))=0</formula>
    </cfRule>
  </conditionalFormatting>
  <conditionalFormatting sqref="X73">
    <cfRule type="containsBlanks" dxfId="83" priority="28">
      <formula>LEN(TRIM(X73))=0</formula>
    </cfRule>
  </conditionalFormatting>
  <conditionalFormatting sqref="X75">
    <cfRule type="containsBlanks" dxfId="82" priority="24">
      <formula>LEN(TRIM(X75))=0</formula>
    </cfRule>
  </conditionalFormatting>
  <conditionalFormatting sqref="X77">
    <cfRule type="containsBlanks" dxfId="81" priority="20">
      <formula>LEN(TRIM(X77))=0</formula>
    </cfRule>
  </conditionalFormatting>
  <conditionalFormatting sqref="X79">
    <cfRule type="containsBlanks" dxfId="80" priority="16">
      <formula>LEN(TRIM(X79))=0</formula>
    </cfRule>
  </conditionalFormatting>
  <conditionalFormatting sqref="X81">
    <cfRule type="containsBlanks" dxfId="79" priority="12">
      <formula>LEN(TRIM(X81))=0</formula>
    </cfRule>
  </conditionalFormatting>
  <conditionalFormatting sqref="X85">
    <cfRule type="containsBlanks" dxfId="78" priority="2">
      <formula>LEN(TRIM(X85))=0</formula>
    </cfRule>
  </conditionalFormatting>
  <conditionalFormatting sqref="X87">
    <cfRule type="containsBlanks" dxfId="77" priority="1">
      <formula>LEN(TRIM(X87))=0</formula>
    </cfRule>
  </conditionalFormatting>
  <conditionalFormatting sqref="Y34">
    <cfRule type="containsBlanks" dxfId="76" priority="58">
      <formula>LEN(TRIM(Y34))=0</formula>
    </cfRule>
  </conditionalFormatting>
  <conditionalFormatting sqref="Y36">
    <cfRule type="containsBlanks" dxfId="75" priority="56">
      <formula>LEN(TRIM(Y36))=0</formula>
    </cfRule>
  </conditionalFormatting>
  <conditionalFormatting sqref="Y38:AF38">
    <cfRule type="containsBlanks" dxfId="74" priority="54">
      <formula>LEN(TRIM(Y38))=0</formula>
    </cfRule>
  </conditionalFormatting>
  <conditionalFormatting sqref="AA13">
    <cfRule type="containsBlanks" dxfId="73" priority="63">
      <formula>LEN(TRIM(AA13))=0</formula>
    </cfRule>
  </conditionalFormatting>
  <conditionalFormatting sqref="AD13">
    <cfRule type="containsBlanks" dxfId="72" priority="62">
      <formula>LEN(TRIM(AD13))=0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9"/>
  <sheetViews>
    <sheetView tabSelected="1" view="pageBreakPreview" zoomScale="80" zoomScaleNormal="100" zoomScaleSheetLayoutView="80" workbookViewId="0">
      <pane xSplit="2" ySplit="6" topLeftCell="C7" activePane="bottomRight" state="frozen"/>
      <selection activeCell="C6" sqref="C6:F6"/>
      <selection pane="topRight" activeCell="C6" sqref="C6:F6"/>
      <selection pane="bottomLeft" activeCell="C6" sqref="C6:F6"/>
      <selection pane="bottomRight" activeCell="K9" sqref="K9:L9"/>
    </sheetView>
  </sheetViews>
  <sheetFormatPr defaultColWidth="4.25" defaultRowHeight="23.45" customHeight="1"/>
  <cols>
    <col min="1" max="2" width="2.625" style="42" customWidth="1"/>
    <col min="3" max="16384" width="4.25" style="42"/>
  </cols>
  <sheetData>
    <row r="1" spans="1:23" ht="23.45" customHeight="1">
      <c r="B1" s="41"/>
      <c r="C1" s="41"/>
      <c r="D1" s="41"/>
      <c r="E1" s="41"/>
      <c r="F1" s="41"/>
      <c r="G1" s="41"/>
      <c r="H1" s="41"/>
      <c r="I1" s="41"/>
      <c r="J1" s="41"/>
      <c r="K1" s="41"/>
      <c r="L1" s="41"/>
      <c r="M1" s="41"/>
      <c r="N1" s="41"/>
      <c r="O1" s="41"/>
      <c r="P1" s="41"/>
      <c r="Q1" s="41"/>
      <c r="R1" s="41"/>
      <c r="S1" s="41"/>
      <c r="T1" s="120" t="s">
        <v>392</v>
      </c>
      <c r="U1" s="121"/>
      <c r="V1" s="121"/>
      <c r="W1" s="122"/>
    </row>
    <row r="2" spans="1:23" ht="23.45" customHeight="1">
      <c r="A2" s="41" t="str">
        <f>"＜"&amp;基本!C4&amp;""&amp;基本!D4&amp;"年"&amp;基本!E4&amp;"月"&amp;基本!F4&amp;"日 執行＞"</f>
        <v>＜令和〇年〇月〇日 執行＞</v>
      </c>
      <c r="B2" s="41"/>
      <c r="C2" s="41"/>
      <c r="D2" s="41"/>
      <c r="E2" s="41"/>
      <c r="F2" s="41"/>
      <c r="G2" s="41"/>
      <c r="H2" s="41"/>
      <c r="I2" s="41"/>
      <c r="J2" s="41"/>
      <c r="K2" s="41"/>
      <c r="L2" s="41"/>
      <c r="M2" s="41"/>
      <c r="N2" s="41"/>
      <c r="O2" s="41"/>
      <c r="P2" s="41"/>
      <c r="Q2" s="41"/>
      <c r="R2" s="41"/>
      <c r="S2" s="41"/>
      <c r="T2" s="49"/>
      <c r="U2" s="49"/>
      <c r="V2" s="49"/>
      <c r="W2" s="49"/>
    </row>
    <row r="3" spans="1:23" ht="42.75" customHeight="1">
      <c r="A3" s="123" t="str">
        <f>""&amp;基本!C6&amp;"に係る選挙運動費用の公費負担（選挙公営）に係る届出様式"</f>
        <v>築上町〇〇選挙に係る選挙運動費用の公費負担（選挙公営）に係る届出様式</v>
      </c>
      <c r="B3" s="123"/>
      <c r="C3" s="123"/>
      <c r="D3" s="123"/>
      <c r="E3" s="123"/>
      <c r="F3" s="123"/>
      <c r="G3" s="123"/>
      <c r="H3" s="123"/>
      <c r="I3" s="123"/>
      <c r="J3" s="123"/>
      <c r="K3" s="123"/>
      <c r="L3" s="123"/>
      <c r="M3" s="123"/>
      <c r="N3" s="123"/>
      <c r="O3" s="123"/>
      <c r="P3" s="123"/>
      <c r="Q3" s="123"/>
      <c r="R3" s="123"/>
      <c r="S3" s="123"/>
      <c r="T3" s="123"/>
      <c r="U3" s="123"/>
      <c r="V3" s="123"/>
      <c r="W3" s="123"/>
    </row>
    <row r="4" spans="1:23" ht="8.25" customHeight="1">
      <c r="A4" s="47"/>
      <c r="B4" s="47"/>
      <c r="C4" s="47"/>
      <c r="D4" s="47"/>
      <c r="E4" s="47"/>
      <c r="F4" s="47"/>
      <c r="G4" s="47"/>
      <c r="H4" s="47"/>
      <c r="I4" s="47"/>
      <c r="J4" s="47"/>
      <c r="K4" s="47"/>
      <c r="L4" s="47"/>
      <c r="M4" s="47"/>
      <c r="N4" s="47"/>
      <c r="O4" s="47"/>
      <c r="P4" s="47"/>
      <c r="Q4" s="47"/>
      <c r="R4" s="47"/>
      <c r="S4" s="47"/>
      <c r="T4" s="47"/>
      <c r="U4" s="47"/>
      <c r="V4" s="47"/>
      <c r="W4" s="47"/>
    </row>
    <row r="5" spans="1:23" ht="23.45" customHeight="1">
      <c r="A5" s="124" t="s">
        <v>111</v>
      </c>
      <c r="B5" s="124"/>
      <c r="C5" s="124"/>
      <c r="D5" s="124"/>
      <c r="E5" s="124"/>
      <c r="F5" s="124"/>
      <c r="G5" s="124"/>
      <c r="H5" s="124"/>
      <c r="I5" s="124"/>
      <c r="J5" s="124"/>
      <c r="K5" s="124"/>
      <c r="L5" s="124"/>
      <c r="M5" s="124"/>
      <c r="N5" s="124"/>
      <c r="O5" s="124"/>
      <c r="P5" s="124"/>
      <c r="Q5" s="124"/>
      <c r="R5" s="124"/>
      <c r="S5" s="124"/>
      <c r="T5" s="124"/>
      <c r="U5" s="124"/>
      <c r="V5" s="124"/>
      <c r="W5" s="124"/>
    </row>
    <row r="6" spans="1:23" ht="23.45" customHeight="1">
      <c r="A6" s="96" t="s">
        <v>383</v>
      </c>
      <c r="B6" s="97"/>
      <c r="C6" s="96" t="s">
        <v>384</v>
      </c>
      <c r="D6" s="125"/>
      <c r="E6" s="125"/>
      <c r="F6" s="125"/>
      <c r="G6" s="125"/>
      <c r="H6" s="125"/>
      <c r="I6" s="125"/>
      <c r="J6" s="97"/>
      <c r="K6" s="96" t="s">
        <v>395</v>
      </c>
      <c r="L6" s="97"/>
      <c r="M6" s="96" t="s">
        <v>396</v>
      </c>
      <c r="N6" s="97"/>
      <c r="O6" s="96" t="s">
        <v>397</v>
      </c>
      <c r="P6" s="97"/>
      <c r="Q6" s="126" t="s">
        <v>385</v>
      </c>
      <c r="R6" s="126"/>
      <c r="S6" s="126"/>
      <c r="T6" s="126"/>
      <c r="U6" s="126"/>
      <c r="V6" s="126"/>
      <c r="W6" s="126"/>
    </row>
    <row r="7" spans="1:23" ht="33" customHeight="1">
      <c r="A7" s="93">
        <v>1</v>
      </c>
      <c r="B7" s="94"/>
      <c r="C7" s="101" t="s">
        <v>398</v>
      </c>
      <c r="D7" s="101"/>
      <c r="E7" s="101"/>
      <c r="F7" s="101"/>
      <c r="G7" s="101"/>
      <c r="H7" s="101"/>
      <c r="I7" s="101"/>
      <c r="J7" s="101"/>
      <c r="K7" s="96" t="s">
        <v>386</v>
      </c>
      <c r="L7" s="97"/>
      <c r="M7" s="96" t="s">
        <v>421</v>
      </c>
      <c r="N7" s="97"/>
      <c r="O7" s="96" t="s">
        <v>421</v>
      </c>
      <c r="P7" s="97"/>
      <c r="Q7" s="102"/>
      <c r="R7" s="102"/>
      <c r="S7" s="102"/>
      <c r="T7" s="102"/>
      <c r="U7" s="102"/>
      <c r="V7" s="102"/>
      <c r="W7" s="102"/>
    </row>
    <row r="8" spans="1:23" ht="33" customHeight="1">
      <c r="A8" s="93">
        <v>2</v>
      </c>
      <c r="B8" s="94"/>
      <c r="C8" s="101" t="s">
        <v>412</v>
      </c>
      <c r="D8" s="101"/>
      <c r="E8" s="101"/>
      <c r="F8" s="101"/>
      <c r="G8" s="101"/>
      <c r="H8" s="101"/>
      <c r="I8" s="101"/>
      <c r="J8" s="101"/>
      <c r="K8" s="96" t="s">
        <v>421</v>
      </c>
      <c r="L8" s="97"/>
      <c r="M8" s="96" t="s">
        <v>386</v>
      </c>
      <c r="N8" s="97"/>
      <c r="O8" s="96" t="s">
        <v>421</v>
      </c>
      <c r="P8" s="97"/>
      <c r="Q8" s="102"/>
      <c r="R8" s="102"/>
      <c r="S8" s="102"/>
      <c r="T8" s="102"/>
      <c r="U8" s="102"/>
      <c r="V8" s="102"/>
      <c r="W8" s="102"/>
    </row>
    <row r="9" spans="1:23" ht="33" customHeight="1">
      <c r="A9" s="93">
        <v>3</v>
      </c>
      <c r="B9" s="94"/>
      <c r="C9" s="101" t="s">
        <v>418</v>
      </c>
      <c r="D9" s="101"/>
      <c r="E9" s="101"/>
      <c r="F9" s="101"/>
      <c r="G9" s="101"/>
      <c r="H9" s="101"/>
      <c r="I9" s="101"/>
      <c r="J9" s="101"/>
      <c r="K9" s="96" t="s">
        <v>421</v>
      </c>
      <c r="L9" s="97"/>
      <c r="M9" s="96" t="s">
        <v>421</v>
      </c>
      <c r="N9" s="97"/>
      <c r="O9" s="96" t="s">
        <v>386</v>
      </c>
      <c r="P9" s="97"/>
      <c r="Q9" s="102"/>
      <c r="R9" s="102"/>
      <c r="S9" s="102"/>
      <c r="T9" s="102"/>
      <c r="U9" s="102"/>
      <c r="V9" s="102"/>
      <c r="W9" s="102"/>
    </row>
    <row r="10" spans="1:23" ht="33" customHeight="1">
      <c r="A10" s="93">
        <v>4</v>
      </c>
      <c r="B10" s="94"/>
      <c r="C10" s="101" t="s">
        <v>399</v>
      </c>
      <c r="D10" s="101"/>
      <c r="E10" s="101"/>
      <c r="F10" s="101"/>
      <c r="G10" s="101"/>
      <c r="H10" s="101"/>
      <c r="I10" s="101"/>
      <c r="J10" s="101"/>
      <c r="K10" s="96" t="s">
        <v>386</v>
      </c>
      <c r="L10" s="97"/>
      <c r="M10" s="96" t="s">
        <v>421</v>
      </c>
      <c r="N10" s="97"/>
      <c r="O10" s="96" t="s">
        <v>421</v>
      </c>
      <c r="P10" s="97"/>
      <c r="Q10" s="102" t="s">
        <v>335</v>
      </c>
      <c r="R10" s="102"/>
      <c r="S10" s="102"/>
      <c r="T10" s="102"/>
      <c r="U10" s="102"/>
      <c r="V10" s="102"/>
      <c r="W10" s="102"/>
    </row>
    <row r="11" spans="1:23" ht="33" customHeight="1">
      <c r="A11" s="93">
        <v>5</v>
      </c>
      <c r="B11" s="94"/>
      <c r="C11" s="101" t="s">
        <v>413</v>
      </c>
      <c r="D11" s="101"/>
      <c r="E11" s="101"/>
      <c r="F11" s="101"/>
      <c r="G11" s="101"/>
      <c r="H11" s="101"/>
      <c r="I11" s="101"/>
      <c r="J11" s="101"/>
      <c r="K11" s="96" t="s">
        <v>421</v>
      </c>
      <c r="L11" s="97"/>
      <c r="M11" s="96" t="s">
        <v>386</v>
      </c>
      <c r="N11" s="97"/>
      <c r="O11" s="96" t="s">
        <v>421</v>
      </c>
      <c r="P11" s="97"/>
      <c r="Q11" s="102"/>
      <c r="R11" s="102"/>
      <c r="S11" s="102"/>
      <c r="T11" s="102"/>
      <c r="U11" s="102"/>
      <c r="V11" s="102"/>
      <c r="W11" s="102"/>
    </row>
    <row r="12" spans="1:23" ht="33" customHeight="1">
      <c r="A12" s="93">
        <v>6</v>
      </c>
      <c r="B12" s="94"/>
      <c r="C12" s="101" t="s">
        <v>419</v>
      </c>
      <c r="D12" s="101"/>
      <c r="E12" s="101"/>
      <c r="F12" s="101"/>
      <c r="G12" s="101"/>
      <c r="H12" s="101"/>
      <c r="I12" s="101"/>
      <c r="J12" s="101"/>
      <c r="K12" s="96" t="s">
        <v>421</v>
      </c>
      <c r="L12" s="97"/>
      <c r="M12" s="96" t="s">
        <v>421</v>
      </c>
      <c r="N12" s="97"/>
      <c r="O12" s="96" t="s">
        <v>386</v>
      </c>
      <c r="P12" s="97"/>
      <c r="Q12" s="102"/>
      <c r="R12" s="102"/>
      <c r="S12" s="102"/>
      <c r="T12" s="102"/>
      <c r="U12" s="102"/>
      <c r="V12" s="102"/>
      <c r="W12" s="102"/>
    </row>
    <row r="13" spans="1:23" ht="33" customHeight="1">
      <c r="A13" s="93">
        <v>7</v>
      </c>
      <c r="B13" s="94"/>
      <c r="C13" s="111" t="s">
        <v>400</v>
      </c>
      <c r="D13" s="112"/>
      <c r="E13" s="112"/>
      <c r="F13" s="112"/>
      <c r="G13" s="112"/>
      <c r="H13" s="112"/>
      <c r="I13" s="112"/>
      <c r="J13" s="113"/>
      <c r="K13" s="106" t="s">
        <v>386</v>
      </c>
      <c r="L13" s="107"/>
      <c r="M13" s="104" t="s">
        <v>421</v>
      </c>
      <c r="N13" s="105"/>
      <c r="O13" s="104" t="s">
        <v>421</v>
      </c>
      <c r="P13" s="105"/>
      <c r="Q13" s="114" t="s">
        <v>401</v>
      </c>
      <c r="R13" s="115"/>
      <c r="S13" s="115"/>
      <c r="T13" s="115"/>
      <c r="U13" s="115"/>
      <c r="V13" s="115"/>
      <c r="W13" s="116"/>
    </row>
    <row r="14" spans="1:23" ht="33" customHeight="1">
      <c r="A14" s="93">
        <v>8</v>
      </c>
      <c r="B14" s="94"/>
      <c r="C14" s="117" t="s">
        <v>127</v>
      </c>
      <c r="D14" s="118"/>
      <c r="E14" s="118"/>
      <c r="F14" s="118"/>
      <c r="G14" s="118"/>
      <c r="H14" s="118"/>
      <c r="I14" s="118"/>
      <c r="J14" s="119"/>
      <c r="K14" s="104" t="s">
        <v>421</v>
      </c>
      <c r="L14" s="105"/>
      <c r="M14" s="106" t="s">
        <v>386</v>
      </c>
      <c r="N14" s="107"/>
      <c r="O14" s="104" t="s">
        <v>421</v>
      </c>
      <c r="P14" s="105"/>
      <c r="Q14" s="108" t="s">
        <v>414</v>
      </c>
      <c r="R14" s="109"/>
      <c r="S14" s="109"/>
      <c r="T14" s="109"/>
      <c r="U14" s="109"/>
      <c r="V14" s="109"/>
      <c r="W14" s="110"/>
    </row>
    <row r="15" spans="1:23" ht="33" customHeight="1">
      <c r="A15" s="93">
        <v>9</v>
      </c>
      <c r="B15" s="94"/>
      <c r="C15" s="103" t="s">
        <v>138</v>
      </c>
      <c r="D15" s="103"/>
      <c r="E15" s="103"/>
      <c r="F15" s="103"/>
      <c r="G15" s="103"/>
      <c r="H15" s="103"/>
      <c r="I15" s="103"/>
      <c r="J15" s="103"/>
      <c r="K15" s="104" t="s">
        <v>421</v>
      </c>
      <c r="L15" s="105"/>
      <c r="M15" s="104" t="s">
        <v>421</v>
      </c>
      <c r="N15" s="105"/>
      <c r="O15" s="106" t="s">
        <v>386</v>
      </c>
      <c r="P15" s="107"/>
      <c r="Q15" s="108" t="s">
        <v>414</v>
      </c>
      <c r="R15" s="109"/>
      <c r="S15" s="109"/>
      <c r="T15" s="109"/>
      <c r="U15" s="109"/>
      <c r="V15" s="109"/>
      <c r="W15" s="110"/>
    </row>
    <row r="16" spans="1:23" ht="33" customHeight="1">
      <c r="A16" s="93">
        <v>10</v>
      </c>
      <c r="B16" s="94"/>
      <c r="C16" s="101" t="s">
        <v>402</v>
      </c>
      <c r="D16" s="101"/>
      <c r="E16" s="101"/>
      <c r="F16" s="101"/>
      <c r="G16" s="101"/>
      <c r="H16" s="101"/>
      <c r="I16" s="101"/>
      <c r="J16" s="101"/>
      <c r="K16" s="96" t="s">
        <v>386</v>
      </c>
      <c r="L16" s="97"/>
      <c r="M16" s="96" t="s">
        <v>421</v>
      </c>
      <c r="N16" s="97"/>
      <c r="O16" s="96" t="s">
        <v>421</v>
      </c>
      <c r="P16" s="97"/>
      <c r="Q16" s="102" t="s">
        <v>403</v>
      </c>
      <c r="R16" s="102"/>
      <c r="S16" s="102"/>
      <c r="T16" s="102"/>
      <c r="U16" s="102"/>
      <c r="V16" s="102"/>
      <c r="W16" s="102"/>
    </row>
    <row r="17" spans="1:23" ht="33" customHeight="1">
      <c r="A17" s="93">
        <v>11</v>
      </c>
      <c r="B17" s="94"/>
      <c r="C17" s="101" t="s">
        <v>218</v>
      </c>
      <c r="D17" s="101"/>
      <c r="E17" s="101"/>
      <c r="F17" s="101"/>
      <c r="G17" s="101"/>
      <c r="H17" s="101"/>
      <c r="I17" s="101"/>
      <c r="J17" s="101"/>
      <c r="K17" s="96" t="s">
        <v>421</v>
      </c>
      <c r="L17" s="97"/>
      <c r="M17" s="96" t="s">
        <v>386</v>
      </c>
      <c r="N17" s="97"/>
      <c r="O17" s="96" t="s">
        <v>421</v>
      </c>
      <c r="P17" s="97"/>
      <c r="Q17" s="102"/>
      <c r="R17" s="102"/>
      <c r="S17" s="102"/>
      <c r="T17" s="102"/>
      <c r="U17" s="102"/>
      <c r="V17" s="102"/>
      <c r="W17" s="102"/>
    </row>
    <row r="18" spans="1:23" ht="33" customHeight="1">
      <c r="A18" s="93">
        <v>12</v>
      </c>
      <c r="B18" s="94"/>
      <c r="C18" s="101" t="s">
        <v>224</v>
      </c>
      <c r="D18" s="101"/>
      <c r="E18" s="101"/>
      <c r="F18" s="101"/>
      <c r="G18" s="101"/>
      <c r="H18" s="101"/>
      <c r="I18" s="101"/>
      <c r="J18" s="101"/>
      <c r="K18" s="96" t="s">
        <v>421</v>
      </c>
      <c r="L18" s="97"/>
      <c r="M18" s="96" t="s">
        <v>421</v>
      </c>
      <c r="N18" s="97"/>
      <c r="O18" s="96" t="s">
        <v>386</v>
      </c>
      <c r="P18" s="97"/>
      <c r="Q18" s="98"/>
      <c r="R18" s="99"/>
      <c r="S18" s="99"/>
      <c r="T18" s="99"/>
      <c r="U18" s="99"/>
      <c r="V18" s="99"/>
      <c r="W18" s="100"/>
    </row>
    <row r="19" spans="1:23" ht="33" customHeight="1">
      <c r="A19" s="93" t="s">
        <v>405</v>
      </c>
      <c r="B19" s="94"/>
      <c r="C19" s="101" t="s">
        <v>404</v>
      </c>
      <c r="D19" s="101"/>
      <c r="E19" s="101"/>
      <c r="F19" s="101"/>
      <c r="G19" s="101"/>
      <c r="H19" s="101"/>
      <c r="I19" s="101"/>
      <c r="J19" s="101"/>
      <c r="K19" s="96" t="s">
        <v>386</v>
      </c>
      <c r="L19" s="97"/>
      <c r="M19" s="96" t="s">
        <v>421</v>
      </c>
      <c r="N19" s="97"/>
      <c r="O19" s="96" t="s">
        <v>421</v>
      </c>
      <c r="P19" s="97"/>
      <c r="Q19" s="98" t="s">
        <v>334</v>
      </c>
      <c r="R19" s="99"/>
      <c r="S19" s="99"/>
      <c r="T19" s="99"/>
      <c r="U19" s="99"/>
      <c r="V19" s="99"/>
      <c r="W19" s="100"/>
    </row>
    <row r="20" spans="1:23" ht="33" customHeight="1">
      <c r="A20" s="93" t="s">
        <v>406</v>
      </c>
      <c r="B20" s="94"/>
      <c r="C20" s="101" t="s">
        <v>404</v>
      </c>
      <c r="D20" s="101"/>
      <c r="E20" s="101"/>
      <c r="F20" s="101"/>
      <c r="G20" s="101"/>
      <c r="H20" s="101"/>
      <c r="I20" s="101"/>
      <c r="J20" s="101"/>
      <c r="K20" s="96" t="s">
        <v>386</v>
      </c>
      <c r="L20" s="97"/>
      <c r="M20" s="96" t="s">
        <v>421</v>
      </c>
      <c r="N20" s="97"/>
      <c r="O20" s="96" t="s">
        <v>421</v>
      </c>
      <c r="P20" s="97"/>
      <c r="Q20" s="98" t="s">
        <v>407</v>
      </c>
      <c r="R20" s="99"/>
      <c r="S20" s="99"/>
      <c r="T20" s="99"/>
      <c r="U20" s="99"/>
      <c r="V20" s="99"/>
      <c r="W20" s="100"/>
    </row>
    <row r="21" spans="1:23" ht="33" customHeight="1">
      <c r="A21" s="93" t="s">
        <v>408</v>
      </c>
      <c r="B21" s="94"/>
      <c r="C21" s="101" t="s">
        <v>404</v>
      </c>
      <c r="D21" s="101"/>
      <c r="E21" s="101"/>
      <c r="F21" s="101"/>
      <c r="G21" s="101"/>
      <c r="H21" s="101"/>
      <c r="I21" s="101"/>
      <c r="J21" s="101"/>
      <c r="K21" s="96" t="s">
        <v>386</v>
      </c>
      <c r="L21" s="97"/>
      <c r="M21" s="96" t="s">
        <v>421</v>
      </c>
      <c r="N21" s="97"/>
      <c r="O21" s="96" t="s">
        <v>421</v>
      </c>
      <c r="P21" s="97"/>
      <c r="Q21" s="98" t="s">
        <v>410</v>
      </c>
      <c r="R21" s="99"/>
      <c r="S21" s="99"/>
      <c r="T21" s="99"/>
      <c r="U21" s="99"/>
      <c r="V21" s="99"/>
      <c r="W21" s="100"/>
    </row>
    <row r="22" spans="1:23" ht="33" customHeight="1">
      <c r="A22" s="93" t="s">
        <v>409</v>
      </c>
      <c r="B22" s="94"/>
      <c r="C22" s="101" t="s">
        <v>404</v>
      </c>
      <c r="D22" s="101"/>
      <c r="E22" s="101"/>
      <c r="F22" s="101"/>
      <c r="G22" s="101"/>
      <c r="H22" s="101"/>
      <c r="I22" s="101"/>
      <c r="J22" s="101"/>
      <c r="K22" s="96" t="s">
        <v>386</v>
      </c>
      <c r="L22" s="97"/>
      <c r="M22" s="96" t="s">
        <v>421</v>
      </c>
      <c r="N22" s="97"/>
      <c r="O22" s="96" t="s">
        <v>421</v>
      </c>
      <c r="P22" s="97"/>
      <c r="Q22" s="98" t="s">
        <v>411</v>
      </c>
      <c r="R22" s="99"/>
      <c r="S22" s="99"/>
      <c r="T22" s="99"/>
      <c r="U22" s="99"/>
      <c r="V22" s="99"/>
      <c r="W22" s="100"/>
    </row>
    <row r="23" spans="1:23" ht="33" customHeight="1">
      <c r="A23" s="93" t="s">
        <v>416</v>
      </c>
      <c r="B23" s="94"/>
      <c r="C23" s="101" t="s">
        <v>415</v>
      </c>
      <c r="D23" s="101"/>
      <c r="E23" s="101"/>
      <c r="F23" s="101"/>
      <c r="G23" s="101"/>
      <c r="H23" s="101"/>
      <c r="I23" s="101"/>
      <c r="J23" s="101"/>
      <c r="K23" s="96" t="s">
        <v>421</v>
      </c>
      <c r="L23" s="97"/>
      <c r="M23" s="96" t="s">
        <v>386</v>
      </c>
      <c r="N23" s="97"/>
      <c r="O23" s="96" t="s">
        <v>421</v>
      </c>
      <c r="P23" s="97"/>
      <c r="Q23" s="102"/>
      <c r="R23" s="102"/>
      <c r="S23" s="102"/>
      <c r="T23" s="102"/>
      <c r="U23" s="102"/>
      <c r="V23" s="102"/>
      <c r="W23" s="102"/>
    </row>
    <row r="24" spans="1:23" ht="33" customHeight="1">
      <c r="A24" s="93" t="s">
        <v>417</v>
      </c>
      <c r="B24" s="94"/>
      <c r="C24" s="101" t="s">
        <v>420</v>
      </c>
      <c r="D24" s="101"/>
      <c r="E24" s="101"/>
      <c r="F24" s="101"/>
      <c r="G24" s="101"/>
      <c r="H24" s="101"/>
      <c r="I24" s="101"/>
      <c r="J24" s="101"/>
      <c r="K24" s="96" t="s">
        <v>421</v>
      </c>
      <c r="L24" s="97"/>
      <c r="M24" s="96" t="s">
        <v>421</v>
      </c>
      <c r="N24" s="97"/>
      <c r="O24" s="96" t="s">
        <v>386</v>
      </c>
      <c r="P24" s="97"/>
      <c r="Q24" s="102"/>
      <c r="R24" s="102"/>
      <c r="S24" s="102"/>
      <c r="T24" s="102"/>
      <c r="U24" s="102"/>
      <c r="V24" s="102"/>
      <c r="W24" s="102"/>
    </row>
    <row r="25" spans="1:23" ht="33" customHeight="1">
      <c r="A25" s="93" t="s">
        <v>446</v>
      </c>
      <c r="B25" s="94"/>
      <c r="C25" s="101" t="s">
        <v>480</v>
      </c>
      <c r="D25" s="101"/>
      <c r="E25" s="101"/>
      <c r="F25" s="101"/>
      <c r="G25" s="101"/>
      <c r="H25" s="101"/>
      <c r="I25" s="101"/>
      <c r="J25" s="101"/>
      <c r="K25" s="96" t="s">
        <v>421</v>
      </c>
      <c r="L25" s="97"/>
      <c r="M25" s="96" t="s">
        <v>386</v>
      </c>
      <c r="N25" s="97"/>
      <c r="O25" s="96" t="s">
        <v>421</v>
      </c>
      <c r="P25" s="97"/>
      <c r="Q25" s="102"/>
      <c r="R25" s="102"/>
      <c r="S25" s="102"/>
      <c r="T25" s="102"/>
      <c r="U25" s="102"/>
      <c r="V25" s="102"/>
      <c r="W25" s="102"/>
    </row>
    <row r="26" spans="1:23" ht="33" customHeight="1">
      <c r="A26" s="93" t="s">
        <v>447</v>
      </c>
      <c r="B26" s="94"/>
      <c r="C26" s="101" t="s">
        <v>481</v>
      </c>
      <c r="D26" s="101"/>
      <c r="E26" s="101"/>
      <c r="F26" s="101"/>
      <c r="G26" s="101"/>
      <c r="H26" s="101"/>
      <c r="I26" s="101"/>
      <c r="J26" s="101"/>
      <c r="K26" s="96" t="s">
        <v>421</v>
      </c>
      <c r="L26" s="97"/>
      <c r="M26" s="96" t="s">
        <v>386</v>
      </c>
      <c r="N26" s="97"/>
      <c r="O26" s="96" t="s">
        <v>421</v>
      </c>
      <c r="P26" s="97"/>
      <c r="Q26" s="102"/>
      <c r="R26" s="102"/>
      <c r="S26" s="102"/>
      <c r="T26" s="102"/>
      <c r="U26" s="102"/>
      <c r="V26" s="102"/>
      <c r="W26" s="102"/>
    </row>
    <row r="27" spans="1:23" s="46" customFormat="1" ht="33" customHeight="1">
      <c r="A27" s="43"/>
      <c r="B27" s="43"/>
      <c r="C27" s="44"/>
      <c r="D27" s="44"/>
      <c r="E27" s="44"/>
      <c r="F27" s="44"/>
      <c r="G27" s="44"/>
      <c r="H27" s="44"/>
      <c r="I27" s="44"/>
      <c r="J27" s="44"/>
      <c r="K27" s="45"/>
      <c r="L27" s="45"/>
      <c r="M27" s="45"/>
      <c r="N27" s="45"/>
      <c r="O27" s="45"/>
      <c r="P27" s="45"/>
      <c r="Q27" s="17"/>
      <c r="R27" s="17"/>
      <c r="S27" s="17"/>
      <c r="T27" s="17"/>
      <c r="U27" s="17"/>
      <c r="V27" s="17"/>
      <c r="W27" s="17"/>
    </row>
    <row r="28" spans="1:23" ht="16.899999999999999" customHeight="1">
      <c r="A28" s="95" t="s">
        <v>27</v>
      </c>
      <c r="B28" s="95"/>
      <c r="C28" s="95"/>
      <c r="D28" s="95"/>
      <c r="E28" s="95"/>
      <c r="F28" s="95"/>
      <c r="G28" s="95"/>
      <c r="H28" s="95"/>
      <c r="I28" s="95"/>
      <c r="J28" s="95"/>
      <c r="K28" s="95"/>
      <c r="L28" s="95"/>
      <c r="M28" s="95"/>
      <c r="N28" s="95"/>
      <c r="O28" s="95"/>
      <c r="P28" s="95"/>
      <c r="Q28" s="95"/>
      <c r="R28" s="95"/>
      <c r="S28" s="95"/>
      <c r="T28" s="95"/>
      <c r="U28" s="95"/>
      <c r="V28" s="95"/>
      <c r="W28" s="95"/>
    </row>
    <row r="29" spans="1:23" ht="16.899999999999999" customHeight="1">
      <c r="A29" s="39" t="s">
        <v>422</v>
      </c>
      <c r="B29" s="48"/>
      <c r="C29" s="48"/>
      <c r="D29" s="48"/>
      <c r="E29" s="48"/>
      <c r="F29" s="48"/>
      <c r="G29" s="48"/>
      <c r="H29" s="48"/>
      <c r="I29" s="48"/>
      <c r="J29" s="48"/>
      <c r="K29" s="48"/>
      <c r="L29" s="48"/>
      <c r="M29" s="48"/>
      <c r="N29" s="48"/>
      <c r="O29" s="48"/>
      <c r="P29" s="48"/>
      <c r="Q29" s="48"/>
      <c r="R29" s="48"/>
      <c r="S29" s="48"/>
      <c r="T29" s="48"/>
      <c r="U29" s="48"/>
      <c r="V29" s="48"/>
      <c r="W29" s="48"/>
    </row>
    <row r="30" spans="1:23" ht="16.899999999999999" customHeight="1">
      <c r="A30" s="39" t="s">
        <v>423</v>
      </c>
      <c r="B30" s="48"/>
      <c r="C30" s="48"/>
      <c r="D30" s="48"/>
      <c r="E30" s="48"/>
      <c r="F30" s="48"/>
      <c r="G30" s="48"/>
      <c r="H30" s="48"/>
      <c r="I30" s="48"/>
      <c r="J30" s="48"/>
      <c r="K30" s="48"/>
      <c r="L30" s="48"/>
      <c r="M30" s="48"/>
      <c r="N30" s="48"/>
      <c r="O30" s="48"/>
      <c r="P30" s="48"/>
      <c r="Q30" s="48"/>
      <c r="R30" s="48"/>
      <c r="S30" s="48"/>
      <c r="T30" s="48"/>
      <c r="U30" s="48"/>
      <c r="V30" s="48"/>
      <c r="W30" s="48"/>
    </row>
    <row r="31" spans="1:23" ht="16.899999999999999" customHeight="1">
      <c r="A31" s="39"/>
      <c r="B31" s="48"/>
      <c r="C31" s="48"/>
      <c r="D31" s="48"/>
      <c r="E31" s="48"/>
      <c r="F31" s="48"/>
      <c r="G31" s="48"/>
      <c r="H31" s="48"/>
      <c r="I31" s="48"/>
      <c r="J31" s="48"/>
      <c r="K31" s="48"/>
      <c r="L31" s="48"/>
      <c r="M31" s="48"/>
      <c r="N31" s="48"/>
      <c r="O31" s="48"/>
      <c r="P31" s="48"/>
      <c r="Q31" s="48"/>
      <c r="R31" s="48"/>
      <c r="S31" s="48"/>
      <c r="T31" s="48"/>
      <c r="U31" s="48"/>
      <c r="V31" s="48"/>
      <c r="W31" s="48"/>
    </row>
    <row r="32" spans="1:23" ht="16.899999999999999" customHeight="1">
      <c r="A32" s="39"/>
      <c r="B32" s="48"/>
      <c r="C32" s="48"/>
      <c r="D32" s="48"/>
      <c r="E32" s="48"/>
      <c r="F32" s="48"/>
      <c r="G32" s="48"/>
      <c r="H32" s="48"/>
      <c r="I32" s="48"/>
      <c r="J32" s="48"/>
      <c r="K32" s="48"/>
      <c r="L32" s="48"/>
      <c r="M32" s="48"/>
      <c r="N32" s="48"/>
      <c r="O32" s="48"/>
      <c r="P32" s="48"/>
      <c r="Q32" s="48"/>
      <c r="R32" s="48"/>
      <c r="S32" s="48"/>
      <c r="T32" s="48"/>
      <c r="U32" s="48"/>
      <c r="V32" s="48"/>
      <c r="W32" s="48"/>
    </row>
    <row r="33" spans="1:23" ht="16.899999999999999" customHeight="1">
      <c r="A33" s="39"/>
      <c r="B33" s="48"/>
      <c r="C33" s="48"/>
      <c r="D33" s="48"/>
      <c r="E33" s="48"/>
      <c r="F33" s="48"/>
      <c r="G33" s="48"/>
      <c r="H33" s="48"/>
      <c r="I33" s="48"/>
      <c r="J33" s="48"/>
      <c r="K33" s="48"/>
      <c r="L33" s="48"/>
      <c r="M33" s="48"/>
      <c r="N33" s="48"/>
      <c r="O33" s="48"/>
      <c r="P33" s="48"/>
      <c r="Q33" s="48"/>
      <c r="R33" s="48"/>
      <c r="S33" s="48"/>
      <c r="T33" s="48"/>
      <c r="U33" s="48"/>
      <c r="V33" s="48"/>
      <c r="W33" s="48"/>
    </row>
    <row r="34" spans="1:23" ht="16.899999999999999" customHeight="1">
      <c r="A34" s="39"/>
      <c r="B34" s="48"/>
      <c r="C34" s="48"/>
      <c r="D34" s="48"/>
      <c r="E34" s="48"/>
      <c r="F34" s="48"/>
      <c r="G34" s="48"/>
      <c r="H34" s="48"/>
      <c r="I34" s="48"/>
      <c r="J34" s="48"/>
      <c r="K34" s="48"/>
      <c r="L34" s="48"/>
      <c r="M34" s="48"/>
      <c r="N34" s="48"/>
      <c r="O34" s="48"/>
      <c r="P34" s="48"/>
      <c r="Q34" s="48"/>
      <c r="R34" s="48"/>
      <c r="S34" s="48"/>
      <c r="T34" s="48"/>
      <c r="U34" s="48"/>
      <c r="V34" s="48"/>
      <c r="W34" s="48"/>
    </row>
    <row r="35" spans="1:23" ht="16.899999999999999" customHeight="1">
      <c r="A35" s="95" t="s">
        <v>387</v>
      </c>
      <c r="B35" s="95"/>
      <c r="C35" s="95"/>
      <c r="D35" s="95"/>
      <c r="E35" s="95"/>
      <c r="F35" s="95"/>
      <c r="G35" s="95"/>
      <c r="H35" s="95"/>
      <c r="I35" s="95"/>
      <c r="J35" s="95"/>
      <c r="K35" s="95"/>
      <c r="L35" s="95"/>
      <c r="M35" s="95"/>
      <c r="N35" s="95"/>
      <c r="O35" s="95"/>
      <c r="P35" s="95"/>
      <c r="Q35" s="95"/>
      <c r="R35" s="95"/>
      <c r="S35" s="95"/>
      <c r="T35" s="95"/>
      <c r="U35" s="95"/>
      <c r="V35" s="95"/>
      <c r="W35" s="95"/>
    </row>
    <row r="36" spans="1:23" ht="16.899999999999999" customHeight="1">
      <c r="A36" s="95" t="s">
        <v>388</v>
      </c>
      <c r="B36" s="95"/>
      <c r="C36" s="95"/>
      <c r="D36" s="95"/>
      <c r="E36" s="95"/>
      <c r="F36" s="95"/>
      <c r="G36" s="95"/>
      <c r="H36" s="95"/>
      <c r="I36" s="95"/>
      <c r="J36" s="95"/>
      <c r="K36" s="95"/>
      <c r="L36" s="95"/>
      <c r="M36" s="95"/>
      <c r="N36" s="95"/>
      <c r="O36" s="95"/>
      <c r="P36" s="95"/>
      <c r="Q36" s="95"/>
      <c r="R36" s="95"/>
      <c r="S36" s="95"/>
      <c r="T36" s="95"/>
      <c r="U36" s="95"/>
      <c r="V36" s="95"/>
      <c r="W36" s="95"/>
    </row>
    <row r="37" spans="1:23" ht="16.899999999999999" customHeight="1">
      <c r="A37" s="95" t="s">
        <v>389</v>
      </c>
      <c r="B37" s="95"/>
      <c r="C37" s="95"/>
      <c r="D37" s="95"/>
      <c r="E37" s="95"/>
      <c r="F37" s="95"/>
      <c r="G37" s="95"/>
      <c r="H37" s="95"/>
      <c r="I37" s="95"/>
      <c r="J37" s="95"/>
      <c r="K37" s="95"/>
      <c r="L37" s="95"/>
      <c r="M37" s="95"/>
      <c r="N37" s="95"/>
      <c r="O37" s="95"/>
      <c r="P37" s="95"/>
      <c r="Q37" s="95"/>
      <c r="R37" s="95"/>
      <c r="S37" s="95"/>
      <c r="T37" s="95"/>
      <c r="U37" s="95"/>
      <c r="V37" s="95"/>
      <c r="W37" s="95"/>
    </row>
    <row r="38" spans="1:23" ht="16.899999999999999" customHeight="1">
      <c r="A38" s="95" t="s">
        <v>390</v>
      </c>
      <c r="B38" s="95"/>
      <c r="C38" s="95"/>
      <c r="D38" s="95"/>
      <c r="E38" s="95"/>
      <c r="F38" s="95"/>
      <c r="G38" s="95"/>
      <c r="H38" s="95"/>
      <c r="I38" s="95"/>
      <c r="J38" s="95"/>
      <c r="K38" s="95"/>
      <c r="L38" s="95"/>
      <c r="M38" s="95"/>
      <c r="N38" s="95"/>
      <c r="O38" s="95"/>
      <c r="P38" s="95"/>
      <c r="Q38" s="95"/>
      <c r="R38" s="95"/>
      <c r="S38" s="95"/>
      <c r="T38" s="95"/>
      <c r="U38" s="95"/>
      <c r="V38" s="95"/>
      <c r="W38" s="95"/>
    </row>
    <row r="39" spans="1:23" ht="16.899999999999999" customHeight="1">
      <c r="A39" s="95" t="s">
        <v>391</v>
      </c>
      <c r="B39" s="95"/>
      <c r="C39" s="95"/>
      <c r="D39" s="95"/>
      <c r="E39" s="95"/>
      <c r="F39" s="95"/>
      <c r="G39" s="95"/>
      <c r="H39" s="95"/>
      <c r="I39" s="95"/>
      <c r="J39" s="95"/>
      <c r="K39" s="95"/>
      <c r="L39" s="95"/>
      <c r="M39" s="95"/>
      <c r="N39" s="95"/>
      <c r="O39" s="95"/>
      <c r="P39" s="95"/>
      <c r="Q39" s="95"/>
      <c r="R39" s="95"/>
      <c r="S39" s="95"/>
      <c r="T39" s="95"/>
      <c r="U39" s="95"/>
      <c r="V39" s="95"/>
      <c r="W39" s="95"/>
    </row>
  </sheetData>
  <mergeCells count="135">
    <mergeCell ref="A25:B25"/>
    <mergeCell ref="C25:J25"/>
    <mergeCell ref="K25:L25"/>
    <mergeCell ref="M25:N25"/>
    <mergeCell ref="O25:P25"/>
    <mergeCell ref="Q25:W25"/>
    <mergeCell ref="A26:B26"/>
    <mergeCell ref="C26:J26"/>
    <mergeCell ref="K26:L26"/>
    <mergeCell ref="M26:N26"/>
    <mergeCell ref="O26:P26"/>
    <mergeCell ref="Q26:W26"/>
    <mergeCell ref="T1:W1"/>
    <mergeCell ref="A3:W3"/>
    <mergeCell ref="A5:W5"/>
    <mergeCell ref="C6:J6"/>
    <mergeCell ref="K6:L6"/>
    <mergeCell ref="O6:P6"/>
    <mergeCell ref="Q6:W6"/>
    <mergeCell ref="A6:B6"/>
    <mergeCell ref="C9:J9"/>
    <mergeCell ref="K9:L9"/>
    <mergeCell ref="O9:P9"/>
    <mergeCell ref="Q9:W9"/>
    <mergeCell ref="A7:B7"/>
    <mergeCell ref="A8:B8"/>
    <mergeCell ref="A9:B9"/>
    <mergeCell ref="C10:J10"/>
    <mergeCell ref="K10:L10"/>
    <mergeCell ref="O10:P10"/>
    <mergeCell ref="Q10:W10"/>
    <mergeCell ref="C7:J7"/>
    <mergeCell ref="K7:L7"/>
    <mergeCell ref="O7:P7"/>
    <mergeCell ref="Q7:W7"/>
    <mergeCell ref="C8:J8"/>
    <mergeCell ref="K8:L8"/>
    <mergeCell ref="O8:P8"/>
    <mergeCell ref="Q8:W8"/>
    <mergeCell ref="C11:J11"/>
    <mergeCell ref="K11:L11"/>
    <mergeCell ref="O11:P11"/>
    <mergeCell ref="Q11:W11"/>
    <mergeCell ref="C12:J12"/>
    <mergeCell ref="K12:L12"/>
    <mergeCell ref="O12:P12"/>
    <mergeCell ref="Q12:W12"/>
    <mergeCell ref="M12:N12"/>
    <mergeCell ref="C13:J13"/>
    <mergeCell ref="K13:L13"/>
    <mergeCell ref="O13:P13"/>
    <mergeCell ref="Q13:W13"/>
    <mergeCell ref="C14:J14"/>
    <mergeCell ref="K14:L14"/>
    <mergeCell ref="O14:P14"/>
    <mergeCell ref="Q14:W14"/>
    <mergeCell ref="M13:N13"/>
    <mergeCell ref="M14:N14"/>
    <mergeCell ref="C15:J15"/>
    <mergeCell ref="K15:L15"/>
    <mergeCell ref="O15:P15"/>
    <mergeCell ref="Q15:W15"/>
    <mergeCell ref="C16:J16"/>
    <mergeCell ref="K16:L16"/>
    <mergeCell ref="O16:P16"/>
    <mergeCell ref="Q16:W16"/>
    <mergeCell ref="M15:N15"/>
    <mergeCell ref="M16:N16"/>
    <mergeCell ref="C17:J17"/>
    <mergeCell ref="K17:L17"/>
    <mergeCell ref="O17:P17"/>
    <mergeCell ref="Q17:W17"/>
    <mergeCell ref="C18:J18"/>
    <mergeCell ref="K18:L18"/>
    <mergeCell ref="O18:P18"/>
    <mergeCell ref="Q18:W18"/>
    <mergeCell ref="M17:N17"/>
    <mergeCell ref="M18:N18"/>
    <mergeCell ref="A39:W39"/>
    <mergeCell ref="M6:N6"/>
    <mergeCell ref="M7:N7"/>
    <mergeCell ref="M8:N8"/>
    <mergeCell ref="M9:N9"/>
    <mergeCell ref="M10:N10"/>
    <mergeCell ref="M11:N11"/>
    <mergeCell ref="A28:W28"/>
    <mergeCell ref="A35:W35"/>
    <mergeCell ref="C23:J23"/>
    <mergeCell ref="K23:L23"/>
    <mergeCell ref="O23:P23"/>
    <mergeCell ref="Q23:W23"/>
    <mergeCell ref="C24:J24"/>
    <mergeCell ref="K24:L24"/>
    <mergeCell ref="O24:P24"/>
    <mergeCell ref="Q24:W24"/>
    <mergeCell ref="M23:N23"/>
    <mergeCell ref="M24:N24"/>
    <mergeCell ref="C21:J21"/>
    <mergeCell ref="K21:L21"/>
    <mergeCell ref="O21:P21"/>
    <mergeCell ref="Q21:W21"/>
    <mergeCell ref="C22:J22"/>
    <mergeCell ref="A10:B10"/>
    <mergeCell ref="A11:B11"/>
    <mergeCell ref="A12:B12"/>
    <mergeCell ref="A36:W36"/>
    <mergeCell ref="A37:W37"/>
    <mergeCell ref="A38:W38"/>
    <mergeCell ref="K22:L22"/>
    <mergeCell ref="O22:P22"/>
    <mergeCell ref="Q22:W22"/>
    <mergeCell ref="M21:N21"/>
    <mergeCell ref="M22:N22"/>
    <mergeCell ref="C19:J19"/>
    <mergeCell ref="K19:L19"/>
    <mergeCell ref="O19:P19"/>
    <mergeCell ref="Q19:W19"/>
    <mergeCell ref="C20:J20"/>
    <mergeCell ref="K20:L20"/>
    <mergeCell ref="O20:P20"/>
    <mergeCell ref="Q20:W20"/>
    <mergeCell ref="M19:N19"/>
    <mergeCell ref="M20:N20"/>
    <mergeCell ref="A19:B19"/>
    <mergeCell ref="A20:B20"/>
    <mergeCell ref="A21:B21"/>
    <mergeCell ref="A22:B22"/>
    <mergeCell ref="A23:B23"/>
    <mergeCell ref="A24:B24"/>
    <mergeCell ref="A13:B13"/>
    <mergeCell ref="A14:B14"/>
    <mergeCell ref="A15:B15"/>
    <mergeCell ref="A16:B16"/>
    <mergeCell ref="A17:B17"/>
    <mergeCell ref="A18:B18"/>
  </mergeCells>
  <phoneticPr fontId="2"/>
  <pageMargins left="0.78740157480314965" right="0.31496062992125984" top="0.55118110236220474" bottom="0.39370078740157483" header="0.31496062992125984" footer="0.31496062992125984"/>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AG90"/>
  <sheetViews>
    <sheetView view="pageBreakPreview" zoomScaleNormal="100" zoomScaleSheetLayoutView="100" workbookViewId="0">
      <selection activeCell="C6" sqref="C6:F6"/>
    </sheetView>
  </sheetViews>
  <sheetFormatPr defaultColWidth="2.625" defaultRowHeight="15" customHeight="1"/>
  <cols>
    <col min="1" max="16384" width="2.625" style="20"/>
  </cols>
  <sheetData>
    <row r="1" spans="1:33" ht="15" customHeight="1">
      <c r="A1" s="198" t="s">
        <v>286</v>
      </c>
      <c r="B1" s="198"/>
      <c r="C1" s="198"/>
      <c r="D1" s="198"/>
      <c r="E1" s="198"/>
      <c r="F1" s="198"/>
      <c r="G1" s="198"/>
      <c r="H1" s="198"/>
      <c r="I1" s="198"/>
      <c r="J1" s="198"/>
      <c r="K1" s="198"/>
      <c r="L1" s="198"/>
      <c r="M1" s="198"/>
      <c r="N1" s="198"/>
      <c r="O1" s="198"/>
      <c r="P1" s="198"/>
      <c r="Q1" s="198"/>
      <c r="R1" s="198"/>
      <c r="S1" s="198"/>
      <c r="T1" s="198"/>
      <c r="U1" s="198"/>
      <c r="V1" s="198"/>
      <c r="W1" s="198"/>
      <c r="X1" s="198"/>
      <c r="Y1" s="198"/>
      <c r="Z1" s="137" t="s">
        <v>335</v>
      </c>
      <c r="AA1" s="138"/>
      <c r="AB1" s="138"/>
      <c r="AC1" s="138"/>
      <c r="AD1" s="138"/>
      <c r="AE1" s="138"/>
      <c r="AF1" s="139"/>
    </row>
    <row r="2" spans="1:33" ht="15" customHeight="1">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row>
    <row r="3" spans="1:33" ht="15" customHeight="1">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4" spans="1:33" ht="15" customHeight="1">
      <c r="A4" s="269" t="s">
        <v>287</v>
      </c>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row>
    <row r="5" spans="1:33" ht="15" customHeight="1">
      <c r="A5" s="269"/>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row>
    <row r="6" spans="1:33" ht="15" customHeight="1">
      <c r="A6" s="269"/>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row>
    <row r="7" spans="1:33" ht="15" customHeight="1">
      <c r="A7" s="198"/>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row>
    <row r="8" spans="1:33" ht="14.25" customHeight="1">
      <c r="A8" s="19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row>
    <row r="9" spans="1:33" ht="15" customHeight="1">
      <c r="A9" s="198" t="s">
        <v>108</v>
      </c>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row>
    <row r="10" spans="1:33" ht="15" customHeight="1">
      <c r="A10" s="198" t="s">
        <v>251</v>
      </c>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row>
    <row r="11" spans="1:33" ht="14.25" customHeight="1">
      <c r="A11" s="198" t="s">
        <v>252</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row>
    <row r="12" spans="1:33" ht="15" customHeight="1">
      <c r="A12" s="198"/>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row>
    <row r="13" spans="1:33" ht="15" customHeight="1">
      <c r="A13" s="198"/>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row>
    <row r="14" spans="1:33" s="2" customFormat="1" ht="15" customHeight="1">
      <c r="A14" s="141"/>
      <c r="B14" s="141"/>
      <c r="C14" s="141"/>
      <c r="D14" s="141"/>
      <c r="E14" s="141"/>
      <c r="F14" s="141"/>
      <c r="G14" s="141"/>
      <c r="H14" s="141"/>
      <c r="I14" s="141"/>
      <c r="J14" s="141"/>
      <c r="K14" s="141"/>
      <c r="L14" s="141"/>
      <c r="M14" s="141"/>
      <c r="N14" s="141"/>
      <c r="O14" s="141"/>
      <c r="P14" s="141"/>
      <c r="Q14" s="141"/>
      <c r="R14" s="141"/>
      <c r="S14" s="141"/>
      <c r="T14" s="141"/>
      <c r="U14" s="141"/>
      <c r="V14" s="179" t="str">
        <f>基本!$C$9</f>
        <v>令和</v>
      </c>
      <c r="W14" s="179"/>
      <c r="X14" s="178"/>
      <c r="Y14" s="178"/>
      <c r="Z14" s="8" t="s">
        <v>4</v>
      </c>
      <c r="AA14" s="178"/>
      <c r="AB14" s="178"/>
      <c r="AC14" s="8" t="s">
        <v>3</v>
      </c>
      <c r="AD14" s="178"/>
      <c r="AE14" s="178"/>
      <c r="AF14" s="8" t="s">
        <v>2</v>
      </c>
      <c r="AG14" s="24"/>
    </row>
    <row r="15" spans="1:33" ht="15" customHeight="1">
      <c r="A15" s="198"/>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row>
    <row r="16" spans="1:33" ht="15" customHeight="1">
      <c r="A16" s="198"/>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row>
    <row r="17" spans="1:32" ht="15" customHeight="1">
      <c r="A17" s="198" t="s">
        <v>253</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row>
    <row r="18" spans="1:32" ht="15" customHeight="1">
      <c r="A18" s="198"/>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row>
    <row r="19" spans="1:32" ht="15" customHeight="1">
      <c r="A19" s="198"/>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row>
    <row r="20" spans="1:32" ht="15" customHeight="1">
      <c r="A20" s="204"/>
      <c r="B20" s="204"/>
      <c r="C20" s="204"/>
      <c r="D20" s="204"/>
      <c r="E20" s="204"/>
      <c r="F20" s="204"/>
      <c r="G20" s="204"/>
      <c r="H20" s="204"/>
      <c r="I20" s="204"/>
      <c r="J20" s="204"/>
      <c r="K20" s="204"/>
      <c r="L20" s="204"/>
      <c r="M20" s="204"/>
      <c r="N20" s="204" t="s">
        <v>273</v>
      </c>
      <c r="O20" s="204"/>
      <c r="P20" s="204"/>
      <c r="Q20" s="31"/>
      <c r="R20" s="314"/>
      <c r="S20" s="314"/>
      <c r="T20" s="314"/>
      <c r="U20" s="314"/>
      <c r="V20" s="314"/>
      <c r="W20" s="314"/>
      <c r="X20" s="314"/>
      <c r="Y20" s="314"/>
      <c r="Z20" s="314"/>
      <c r="AA20" s="314"/>
      <c r="AB20" s="314"/>
      <c r="AC20" s="314"/>
      <c r="AD20" s="314"/>
      <c r="AE20" s="314"/>
      <c r="AF20" s="204"/>
    </row>
    <row r="21" spans="1:32" ht="15" customHeight="1">
      <c r="A21" s="204"/>
      <c r="B21" s="204"/>
      <c r="C21" s="204"/>
      <c r="D21" s="204"/>
      <c r="E21" s="204"/>
      <c r="F21" s="204"/>
      <c r="G21" s="204"/>
      <c r="H21" s="204"/>
      <c r="I21" s="204"/>
      <c r="J21" s="204"/>
      <c r="K21" s="204"/>
      <c r="L21" s="204"/>
      <c r="M21" s="204"/>
      <c r="N21" s="204"/>
      <c r="O21" s="204"/>
      <c r="P21" s="204"/>
      <c r="Q21" s="31"/>
      <c r="R21" s="314"/>
      <c r="S21" s="314"/>
      <c r="T21" s="314"/>
      <c r="U21" s="314"/>
      <c r="V21" s="314"/>
      <c r="W21" s="314"/>
      <c r="X21" s="314"/>
      <c r="Y21" s="314"/>
      <c r="Z21" s="314"/>
      <c r="AA21" s="314"/>
      <c r="AB21" s="314"/>
      <c r="AC21" s="314"/>
      <c r="AD21" s="314"/>
      <c r="AE21" s="314"/>
      <c r="AF21" s="204"/>
    </row>
    <row r="22" spans="1:32" ht="15" customHeight="1">
      <c r="A22" s="204"/>
      <c r="B22" s="204"/>
      <c r="C22" s="204"/>
      <c r="D22" s="204"/>
      <c r="E22" s="204"/>
      <c r="F22" s="204"/>
      <c r="G22" s="204"/>
      <c r="H22" s="204"/>
      <c r="I22" s="204"/>
      <c r="J22" s="204"/>
      <c r="K22" s="204"/>
      <c r="L22" s="204"/>
      <c r="M22" s="204"/>
      <c r="N22" s="204"/>
      <c r="O22" s="204"/>
      <c r="P22" s="204"/>
      <c r="Q22" s="31"/>
      <c r="R22" s="314"/>
      <c r="S22" s="314"/>
      <c r="T22" s="314"/>
      <c r="U22" s="314"/>
      <c r="V22" s="314"/>
      <c r="W22" s="314"/>
      <c r="X22" s="314"/>
      <c r="Y22" s="314"/>
      <c r="Z22" s="314"/>
      <c r="AA22" s="314"/>
      <c r="AB22" s="314"/>
      <c r="AC22" s="314"/>
      <c r="AD22" s="314"/>
      <c r="AE22" s="314"/>
      <c r="AF22" s="204"/>
    </row>
    <row r="23" spans="1:32" ht="15" customHeight="1">
      <c r="A23" s="204"/>
      <c r="B23" s="204"/>
      <c r="C23" s="204"/>
      <c r="D23" s="204"/>
      <c r="E23" s="204"/>
      <c r="F23" s="204"/>
      <c r="G23" s="204"/>
      <c r="H23" s="204"/>
      <c r="I23" s="204"/>
      <c r="J23" s="204"/>
      <c r="K23" s="204"/>
      <c r="L23" s="204"/>
      <c r="M23" s="204"/>
      <c r="N23" s="204" t="s">
        <v>288</v>
      </c>
      <c r="O23" s="204"/>
      <c r="P23" s="204"/>
      <c r="Q23" s="23"/>
      <c r="R23" s="314"/>
      <c r="S23" s="314"/>
      <c r="T23" s="314"/>
      <c r="U23" s="314"/>
      <c r="V23" s="314"/>
      <c r="W23" s="314"/>
      <c r="X23" s="314"/>
      <c r="Y23" s="314"/>
      <c r="Z23" s="314"/>
      <c r="AA23" s="314"/>
      <c r="AB23" s="314"/>
      <c r="AC23" s="314"/>
      <c r="AD23" s="204" t="s">
        <v>8</v>
      </c>
      <c r="AE23" s="204"/>
      <c r="AF23" s="204"/>
    </row>
    <row r="24" spans="1:32" ht="15" customHeight="1">
      <c r="A24" s="198"/>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row>
    <row r="25" spans="1:32" ht="15" customHeight="1">
      <c r="A25" s="198"/>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row>
    <row r="26" spans="1:32" ht="15" customHeight="1">
      <c r="A26" s="204" t="s">
        <v>18</v>
      </c>
      <c r="B26" s="204"/>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row>
    <row r="27" spans="1:32" ht="15" customHeight="1">
      <c r="A27" s="198"/>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row>
    <row r="28" spans="1:32" ht="15" customHeight="1" thickBot="1">
      <c r="A28" s="198"/>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row>
    <row r="29" spans="1:32" ht="15" customHeight="1">
      <c r="A29" s="296" t="s">
        <v>254</v>
      </c>
      <c r="B29" s="297"/>
      <c r="C29" s="297"/>
      <c r="D29" s="297"/>
      <c r="E29" s="297"/>
      <c r="F29" s="297"/>
      <c r="G29" s="297"/>
      <c r="H29" s="297"/>
      <c r="I29" s="233" t="str">
        <f>W80</f>
        <v/>
      </c>
      <c r="J29" s="234"/>
      <c r="K29" s="234"/>
      <c r="L29" s="234"/>
      <c r="M29" s="234"/>
      <c r="N29" s="234"/>
      <c r="O29" s="239" t="s">
        <v>23</v>
      </c>
      <c r="P29" s="239"/>
      <c r="Q29" s="239"/>
      <c r="R29" s="239"/>
      <c r="S29" s="239"/>
      <c r="T29" s="239"/>
      <c r="U29" s="239"/>
      <c r="V29" s="239"/>
      <c r="W29" s="239"/>
      <c r="X29" s="239"/>
      <c r="Y29" s="239"/>
      <c r="Z29" s="239"/>
      <c r="AA29" s="239"/>
      <c r="AB29" s="239"/>
      <c r="AC29" s="239"/>
      <c r="AD29" s="239"/>
      <c r="AE29" s="239"/>
      <c r="AF29" s="240"/>
    </row>
    <row r="30" spans="1:32" ht="15" customHeight="1" thickBot="1">
      <c r="A30" s="299"/>
      <c r="B30" s="295"/>
      <c r="C30" s="295"/>
      <c r="D30" s="295"/>
      <c r="E30" s="295"/>
      <c r="F30" s="295"/>
      <c r="G30" s="295"/>
      <c r="H30" s="295"/>
      <c r="I30" s="237"/>
      <c r="J30" s="238"/>
      <c r="K30" s="238"/>
      <c r="L30" s="238"/>
      <c r="M30" s="238"/>
      <c r="N30" s="238"/>
      <c r="O30" s="242"/>
      <c r="P30" s="242"/>
      <c r="Q30" s="242"/>
      <c r="R30" s="242"/>
      <c r="S30" s="242"/>
      <c r="T30" s="242"/>
      <c r="U30" s="242"/>
      <c r="V30" s="242"/>
      <c r="W30" s="242"/>
      <c r="X30" s="242"/>
      <c r="Y30" s="242"/>
      <c r="Z30" s="242"/>
      <c r="AA30" s="242"/>
      <c r="AB30" s="242"/>
      <c r="AC30" s="242"/>
      <c r="AD30" s="242"/>
      <c r="AE30" s="242"/>
      <c r="AF30" s="243"/>
    </row>
    <row r="31" spans="1:32" ht="15" customHeight="1">
      <c r="A31" s="296" t="s">
        <v>255</v>
      </c>
      <c r="B31" s="297"/>
      <c r="C31" s="297"/>
      <c r="D31" s="297"/>
      <c r="E31" s="297"/>
      <c r="F31" s="297"/>
      <c r="G31" s="297"/>
      <c r="H31" s="297"/>
      <c r="I31" s="323" t="s">
        <v>256</v>
      </c>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5"/>
    </row>
    <row r="32" spans="1:32" ht="15" customHeight="1">
      <c r="A32" s="299"/>
      <c r="B32" s="295"/>
      <c r="C32" s="295"/>
      <c r="D32" s="295"/>
      <c r="E32" s="295"/>
      <c r="F32" s="295"/>
      <c r="G32" s="295"/>
      <c r="H32" s="295"/>
      <c r="I32" s="318"/>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20"/>
    </row>
    <row r="33" spans="1:33" s="2" customFormat="1" ht="15" customHeight="1">
      <c r="A33" s="222" t="s">
        <v>130</v>
      </c>
      <c r="B33" s="88"/>
      <c r="C33" s="88"/>
      <c r="D33" s="88"/>
      <c r="E33" s="88"/>
      <c r="F33" s="88"/>
      <c r="G33" s="88"/>
      <c r="H33" s="186"/>
      <c r="I33" s="213" t="str">
        <f>""&amp;基本!C4&amp;""&amp;基本!D4&amp;"年"&amp;基本!E4&amp;"月"&amp;基本!F4&amp;"日執行　"&amp;基本!C6&amp;""</f>
        <v>令和〇年〇月〇日執行　築上町〇〇選挙</v>
      </c>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5"/>
      <c r="AG33" s="20"/>
    </row>
    <row r="34" spans="1:33" s="2" customFormat="1" ht="15" customHeight="1">
      <c r="A34" s="174"/>
      <c r="B34" s="145"/>
      <c r="C34" s="145"/>
      <c r="D34" s="145"/>
      <c r="E34" s="145"/>
      <c r="F34" s="145"/>
      <c r="G34" s="145"/>
      <c r="H34" s="175"/>
      <c r="I34" s="219"/>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1"/>
      <c r="AG34" s="20"/>
    </row>
    <row r="35" spans="1:33" s="2" customFormat="1" ht="15" customHeight="1">
      <c r="A35" s="222" t="s">
        <v>113</v>
      </c>
      <c r="B35" s="88"/>
      <c r="C35" s="88"/>
      <c r="D35" s="88"/>
      <c r="E35" s="88"/>
      <c r="F35" s="88"/>
      <c r="G35" s="88"/>
      <c r="H35" s="186"/>
      <c r="I35" s="213" t="str">
        <f>基本!C7</f>
        <v>　</v>
      </c>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5"/>
      <c r="AG35" s="20"/>
    </row>
    <row r="36" spans="1:33" s="2" customFormat="1" ht="15" customHeight="1">
      <c r="A36" s="174"/>
      <c r="B36" s="145"/>
      <c r="C36" s="145"/>
      <c r="D36" s="145"/>
      <c r="E36" s="145"/>
      <c r="F36" s="145"/>
      <c r="G36" s="145"/>
      <c r="H36" s="175"/>
      <c r="I36" s="219"/>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1"/>
      <c r="AG36" s="20"/>
    </row>
    <row r="37" spans="1:33" s="2" customFormat="1" ht="15" customHeight="1">
      <c r="A37" s="344" t="s">
        <v>257</v>
      </c>
      <c r="B37" s="345"/>
      <c r="C37" s="345"/>
      <c r="D37" s="345"/>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5"/>
      <c r="AF37" s="346"/>
      <c r="AG37" s="20"/>
    </row>
    <row r="38" spans="1:33" ht="15" customHeight="1">
      <c r="A38" s="296" t="s">
        <v>258</v>
      </c>
      <c r="B38" s="297"/>
      <c r="C38" s="297"/>
      <c r="D38" s="297"/>
      <c r="E38" s="297"/>
      <c r="F38" s="297"/>
      <c r="G38" s="297"/>
      <c r="H38" s="297"/>
      <c r="I38" s="331"/>
      <c r="J38" s="332"/>
      <c r="K38" s="332"/>
      <c r="L38" s="332"/>
      <c r="M38" s="332"/>
      <c r="N38" s="332"/>
      <c r="O38" s="332"/>
      <c r="P38" s="332"/>
      <c r="Q38" s="296" t="s">
        <v>259</v>
      </c>
      <c r="R38" s="297"/>
      <c r="S38" s="297"/>
      <c r="T38" s="297"/>
      <c r="U38" s="297"/>
      <c r="V38" s="297"/>
      <c r="W38" s="297"/>
      <c r="X38" s="297"/>
      <c r="Y38" s="331"/>
      <c r="Z38" s="332"/>
      <c r="AA38" s="332"/>
      <c r="AB38" s="332"/>
      <c r="AC38" s="332"/>
      <c r="AD38" s="332"/>
      <c r="AE38" s="332"/>
      <c r="AF38" s="335"/>
    </row>
    <row r="39" spans="1:33" ht="15" customHeight="1">
      <c r="A39" s="299"/>
      <c r="B39" s="295"/>
      <c r="C39" s="295"/>
      <c r="D39" s="295"/>
      <c r="E39" s="295"/>
      <c r="F39" s="295"/>
      <c r="G39" s="295"/>
      <c r="H39" s="295"/>
      <c r="I39" s="333"/>
      <c r="J39" s="334"/>
      <c r="K39" s="334"/>
      <c r="L39" s="334"/>
      <c r="M39" s="334"/>
      <c r="N39" s="334"/>
      <c r="O39" s="334"/>
      <c r="P39" s="334"/>
      <c r="Q39" s="299"/>
      <c r="R39" s="295"/>
      <c r="S39" s="295"/>
      <c r="T39" s="295"/>
      <c r="U39" s="295"/>
      <c r="V39" s="295"/>
      <c r="W39" s="295"/>
      <c r="X39" s="295"/>
      <c r="Y39" s="333"/>
      <c r="Z39" s="334"/>
      <c r="AA39" s="334"/>
      <c r="AB39" s="334"/>
      <c r="AC39" s="334"/>
      <c r="AD39" s="334"/>
      <c r="AE39" s="334"/>
      <c r="AF39" s="336"/>
    </row>
    <row r="40" spans="1:33" ht="15" customHeight="1">
      <c r="A40" s="296" t="s">
        <v>266</v>
      </c>
      <c r="B40" s="297"/>
      <c r="C40" s="297"/>
      <c r="D40" s="297"/>
      <c r="E40" s="297"/>
      <c r="F40" s="297"/>
      <c r="G40" s="297"/>
      <c r="H40" s="297"/>
      <c r="I40" s="331"/>
      <c r="J40" s="332"/>
      <c r="K40" s="332"/>
      <c r="L40" s="332"/>
      <c r="M40" s="332"/>
      <c r="N40" s="332"/>
      <c r="O40" s="332"/>
      <c r="P40" s="332"/>
      <c r="Q40" s="296" t="s">
        <v>260</v>
      </c>
      <c r="R40" s="297"/>
      <c r="S40" s="297"/>
      <c r="T40" s="297"/>
      <c r="U40" s="297"/>
      <c r="V40" s="297"/>
      <c r="W40" s="297"/>
      <c r="X40" s="297"/>
      <c r="Y40" s="331"/>
      <c r="Z40" s="332"/>
      <c r="AA40" s="332"/>
      <c r="AB40" s="332"/>
      <c r="AC40" s="332"/>
      <c r="AD40" s="332"/>
      <c r="AE40" s="332"/>
      <c r="AF40" s="335"/>
    </row>
    <row r="41" spans="1:33" ht="15" customHeight="1">
      <c r="A41" s="299"/>
      <c r="B41" s="295"/>
      <c r="C41" s="295"/>
      <c r="D41" s="295"/>
      <c r="E41" s="295"/>
      <c r="F41" s="295"/>
      <c r="G41" s="295"/>
      <c r="H41" s="295"/>
      <c r="I41" s="333"/>
      <c r="J41" s="334"/>
      <c r="K41" s="334"/>
      <c r="L41" s="334"/>
      <c r="M41" s="334"/>
      <c r="N41" s="334"/>
      <c r="O41" s="334"/>
      <c r="P41" s="334"/>
      <c r="Q41" s="299"/>
      <c r="R41" s="295"/>
      <c r="S41" s="295"/>
      <c r="T41" s="295"/>
      <c r="U41" s="295"/>
      <c r="V41" s="295"/>
      <c r="W41" s="295"/>
      <c r="X41" s="295"/>
      <c r="Y41" s="333"/>
      <c r="Z41" s="334"/>
      <c r="AA41" s="334"/>
      <c r="AB41" s="334"/>
      <c r="AC41" s="334"/>
      <c r="AD41" s="334"/>
      <c r="AE41" s="334"/>
      <c r="AF41" s="336"/>
    </row>
    <row r="42" spans="1:33" ht="15" customHeight="1">
      <c r="A42" s="296" t="s">
        <v>261</v>
      </c>
      <c r="B42" s="297"/>
      <c r="C42" s="297"/>
      <c r="D42" s="297"/>
      <c r="E42" s="297"/>
      <c r="F42" s="297"/>
      <c r="G42" s="297"/>
      <c r="H42" s="297"/>
      <c r="I42" s="326" t="s">
        <v>262</v>
      </c>
      <c r="J42" s="327"/>
      <c r="K42" s="327"/>
      <c r="L42" s="327"/>
      <c r="M42" s="327"/>
      <c r="N42" s="327"/>
      <c r="O42" s="327"/>
      <c r="P42" s="327"/>
      <c r="Q42" s="296" t="s">
        <v>263</v>
      </c>
      <c r="R42" s="297"/>
      <c r="S42" s="297"/>
      <c r="T42" s="297"/>
      <c r="U42" s="297"/>
      <c r="V42" s="297"/>
      <c r="W42" s="297"/>
      <c r="X42" s="298"/>
      <c r="Y42" s="326"/>
      <c r="Z42" s="329"/>
      <c r="AA42" s="329"/>
      <c r="AB42" s="329"/>
      <c r="AC42" s="329"/>
      <c r="AD42" s="329"/>
      <c r="AE42" s="329"/>
      <c r="AF42" s="342"/>
    </row>
    <row r="43" spans="1:33" ht="15" customHeight="1">
      <c r="A43" s="299"/>
      <c r="B43" s="295"/>
      <c r="C43" s="295"/>
      <c r="D43" s="295"/>
      <c r="E43" s="295"/>
      <c r="F43" s="295"/>
      <c r="G43" s="295"/>
      <c r="H43" s="295"/>
      <c r="I43" s="328"/>
      <c r="J43" s="304"/>
      <c r="K43" s="304"/>
      <c r="L43" s="304"/>
      <c r="M43" s="304"/>
      <c r="N43" s="304"/>
      <c r="O43" s="304"/>
      <c r="P43" s="304"/>
      <c r="Q43" s="299"/>
      <c r="R43" s="295"/>
      <c r="S43" s="295"/>
      <c r="T43" s="295"/>
      <c r="U43" s="295"/>
      <c r="V43" s="295"/>
      <c r="W43" s="295"/>
      <c r="X43" s="300"/>
      <c r="Y43" s="328"/>
      <c r="Z43" s="330"/>
      <c r="AA43" s="330"/>
      <c r="AB43" s="330"/>
      <c r="AC43" s="330"/>
      <c r="AD43" s="330"/>
      <c r="AE43" s="330"/>
      <c r="AF43" s="343"/>
    </row>
    <row r="44" spans="1:33" ht="15" customHeight="1">
      <c r="A44" s="296" t="s">
        <v>264</v>
      </c>
      <c r="B44" s="297"/>
      <c r="C44" s="297"/>
      <c r="D44" s="297"/>
      <c r="E44" s="297"/>
      <c r="F44" s="297"/>
      <c r="G44" s="297"/>
      <c r="H44" s="297"/>
      <c r="I44" s="315"/>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7"/>
    </row>
    <row r="45" spans="1:33" ht="15" customHeight="1">
      <c r="A45" s="337"/>
      <c r="B45" s="338"/>
      <c r="C45" s="338"/>
      <c r="D45" s="338"/>
      <c r="E45" s="338"/>
      <c r="F45" s="338"/>
      <c r="G45" s="338"/>
      <c r="H45" s="338"/>
      <c r="I45" s="339"/>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1"/>
    </row>
    <row r="46" spans="1:33" ht="15" customHeight="1">
      <c r="A46" s="321" t="s">
        <v>265</v>
      </c>
      <c r="B46" s="322"/>
      <c r="C46" s="322"/>
      <c r="D46" s="322"/>
      <c r="E46" s="322"/>
      <c r="F46" s="322"/>
      <c r="G46" s="322"/>
      <c r="H46" s="322"/>
      <c r="I46" s="323"/>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5"/>
    </row>
    <row r="47" spans="1:33" ht="15" customHeight="1">
      <c r="A47" s="299"/>
      <c r="B47" s="295"/>
      <c r="C47" s="295"/>
      <c r="D47" s="295"/>
      <c r="E47" s="295"/>
      <c r="F47" s="295"/>
      <c r="G47" s="295"/>
      <c r="H47" s="295"/>
      <c r="I47" s="318"/>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20"/>
    </row>
    <row r="48" spans="1:33" ht="15" customHeight="1">
      <c r="A48" s="267"/>
      <c r="B48" s="267"/>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row>
    <row r="49" spans="1:32" ht="15" customHeight="1">
      <c r="A49" s="210" t="s">
        <v>27</v>
      </c>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row>
    <row r="50" spans="1:32" ht="15" customHeight="1">
      <c r="A50" s="209" t="s">
        <v>269</v>
      </c>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row>
    <row r="51" spans="1:32" ht="15" customHeight="1">
      <c r="A51" s="209" t="s">
        <v>270</v>
      </c>
      <c r="B51" s="209"/>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row>
    <row r="52" spans="1:32" ht="15" customHeight="1">
      <c r="A52" s="209" t="s">
        <v>267</v>
      </c>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row>
    <row r="53" spans="1:32" ht="15" customHeight="1">
      <c r="A53" s="211" t="s">
        <v>268</v>
      </c>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row>
    <row r="54" spans="1:32" s="27" customFormat="1" ht="15" customHeight="1">
      <c r="A54" s="198"/>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row>
    <row r="55" spans="1:32" s="27" customFormat="1" ht="15" customHeight="1">
      <c r="A55" s="198"/>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row>
    <row r="56" spans="1:32" ht="15" customHeight="1">
      <c r="A56" s="198"/>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row>
    <row r="57" spans="1:32" s="27" customFormat="1" ht="15" customHeight="1">
      <c r="A57" s="198"/>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row>
    <row r="58" spans="1:32" s="27" customFormat="1" ht="15" customHeight="1">
      <c r="A58" s="198" t="s">
        <v>340</v>
      </c>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37" t="s">
        <v>335</v>
      </c>
      <c r="AA58" s="138"/>
      <c r="AB58" s="138"/>
      <c r="AC58" s="138"/>
      <c r="AD58" s="138"/>
      <c r="AE58" s="138"/>
      <c r="AF58" s="139"/>
    </row>
    <row r="59" spans="1:32" s="27" customFormat="1" ht="15" customHeight="1">
      <c r="A59" s="198"/>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row>
    <row r="60" spans="1:32" s="27" customFormat="1" ht="15" customHeight="1">
      <c r="A60" s="198"/>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row>
    <row r="61" spans="1:32" s="27" customFormat="1" ht="15" customHeight="1">
      <c r="A61" s="313" t="s">
        <v>301</v>
      </c>
      <c r="B61" s="309"/>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row>
    <row r="62" spans="1:32" s="27" customFormat="1" ht="15" customHeight="1">
      <c r="A62" s="309" t="s">
        <v>316</v>
      </c>
      <c r="B62" s="309"/>
      <c r="C62" s="309"/>
      <c r="D62" s="309"/>
      <c r="E62" s="309"/>
      <c r="F62" s="309"/>
      <c r="G62" s="309"/>
      <c r="H62" s="309"/>
      <c r="I62" s="309"/>
      <c r="J62" s="309"/>
      <c r="K62" s="309"/>
      <c r="L62" s="309"/>
      <c r="M62" s="309"/>
      <c r="N62" s="309"/>
      <c r="O62" s="309"/>
      <c r="P62" s="309"/>
      <c r="Q62" s="309"/>
      <c r="R62" s="309"/>
      <c r="S62" s="309"/>
      <c r="T62" s="309"/>
      <c r="U62" s="309"/>
      <c r="V62" s="309"/>
      <c r="W62" s="309"/>
      <c r="X62" s="309"/>
      <c r="Y62" s="309"/>
      <c r="Z62" s="309"/>
      <c r="AA62" s="309"/>
      <c r="AB62" s="309"/>
      <c r="AC62" s="309"/>
      <c r="AD62" s="309"/>
      <c r="AE62" s="309"/>
      <c r="AF62" s="309"/>
    </row>
    <row r="63" spans="1:32" s="27" customFormat="1" ht="15" customHeight="1">
      <c r="A63" s="198"/>
      <c r="B63" s="198"/>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row>
    <row r="64" spans="1:32" s="27" customFormat="1" ht="15" customHeight="1">
      <c r="A64" s="198"/>
      <c r="B64" s="198"/>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row>
    <row r="65" spans="1:32" s="27" customFormat="1" ht="15" customHeight="1">
      <c r="A65" s="204"/>
      <c r="B65" s="204"/>
      <c r="C65" s="204"/>
      <c r="D65" s="204"/>
      <c r="E65" s="204"/>
      <c r="F65" s="204"/>
      <c r="G65" s="204"/>
      <c r="H65" s="204"/>
      <c r="I65" s="204"/>
      <c r="J65" s="204"/>
      <c r="K65" s="204"/>
      <c r="L65" s="204"/>
      <c r="M65" s="204"/>
      <c r="N65" s="204"/>
      <c r="O65" s="204"/>
      <c r="P65" s="204"/>
      <c r="Q65" s="204"/>
      <c r="R65" s="204"/>
      <c r="S65" s="204" t="s">
        <v>314</v>
      </c>
      <c r="T65" s="204"/>
      <c r="U65" s="204"/>
      <c r="V65" s="204"/>
      <c r="W65" s="204"/>
      <c r="X65" s="303" t="str">
        <f>I35</f>
        <v>　</v>
      </c>
      <c r="Y65" s="303"/>
      <c r="Z65" s="303"/>
      <c r="AA65" s="303"/>
      <c r="AB65" s="303"/>
      <c r="AC65" s="303"/>
      <c r="AD65" s="303"/>
      <c r="AE65" s="303"/>
      <c r="AF65" s="204"/>
    </row>
    <row r="66" spans="1:32" s="27" customFormat="1" ht="15" customHeight="1">
      <c r="A66" s="204"/>
      <c r="B66" s="204"/>
      <c r="C66" s="204"/>
      <c r="D66" s="204"/>
      <c r="E66" s="204"/>
      <c r="F66" s="204"/>
      <c r="G66" s="204"/>
      <c r="H66" s="204"/>
      <c r="I66" s="204"/>
      <c r="J66" s="204"/>
      <c r="K66" s="204"/>
      <c r="L66" s="204"/>
      <c r="M66" s="204"/>
      <c r="N66" s="204"/>
      <c r="O66" s="204"/>
      <c r="P66" s="204"/>
      <c r="Q66" s="204"/>
      <c r="R66" s="204"/>
      <c r="S66" s="135"/>
      <c r="T66" s="135"/>
      <c r="U66" s="135"/>
      <c r="V66" s="135"/>
      <c r="W66" s="135"/>
      <c r="X66" s="304"/>
      <c r="Y66" s="304"/>
      <c r="Z66" s="304"/>
      <c r="AA66" s="304"/>
      <c r="AB66" s="304"/>
      <c r="AC66" s="304"/>
      <c r="AD66" s="304"/>
      <c r="AE66" s="304"/>
      <c r="AF66" s="204"/>
    </row>
    <row r="67" spans="1:32" s="27" customFormat="1" ht="15" customHeight="1">
      <c r="A67" s="198" t="s">
        <v>336</v>
      </c>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row>
    <row r="68" spans="1:32" s="27" customFormat="1" ht="15" customHeight="1">
      <c r="A68" s="131" t="s">
        <v>337</v>
      </c>
      <c r="B68" s="132"/>
      <c r="C68" s="132"/>
      <c r="D68" s="132"/>
      <c r="E68" s="132"/>
      <c r="F68" s="132"/>
      <c r="G68" s="132"/>
      <c r="H68" s="133"/>
      <c r="I68" s="131" t="s">
        <v>338</v>
      </c>
      <c r="J68" s="132"/>
      <c r="K68" s="132"/>
      <c r="L68" s="132"/>
      <c r="M68" s="132"/>
      <c r="N68" s="132"/>
      <c r="O68" s="133"/>
      <c r="P68" s="131" t="s">
        <v>306</v>
      </c>
      <c r="Q68" s="132"/>
      <c r="R68" s="132"/>
      <c r="S68" s="132"/>
      <c r="T68" s="132"/>
      <c r="U68" s="132"/>
      <c r="V68" s="133"/>
      <c r="W68" s="131" t="s">
        <v>307</v>
      </c>
      <c r="X68" s="132"/>
      <c r="Y68" s="132"/>
      <c r="Z68" s="132"/>
      <c r="AA68" s="132"/>
      <c r="AB68" s="132"/>
      <c r="AC68" s="133"/>
      <c r="AD68" s="131" t="s">
        <v>303</v>
      </c>
      <c r="AE68" s="132"/>
      <c r="AF68" s="133"/>
    </row>
    <row r="69" spans="1:32" s="27" customFormat="1" ht="15" customHeight="1">
      <c r="A69" s="134"/>
      <c r="B69" s="135"/>
      <c r="C69" s="135"/>
      <c r="D69" s="135"/>
      <c r="E69" s="135"/>
      <c r="F69" s="135"/>
      <c r="G69" s="135"/>
      <c r="H69" s="136"/>
      <c r="I69" s="310" t="s">
        <v>309</v>
      </c>
      <c r="J69" s="311"/>
      <c r="K69" s="311"/>
      <c r="L69" s="311"/>
      <c r="M69" s="311"/>
      <c r="N69" s="311"/>
      <c r="O69" s="312"/>
      <c r="P69" s="310" t="s">
        <v>310</v>
      </c>
      <c r="Q69" s="311"/>
      <c r="R69" s="311"/>
      <c r="S69" s="311"/>
      <c r="T69" s="311"/>
      <c r="U69" s="311"/>
      <c r="V69" s="312"/>
      <c r="W69" s="310" t="s">
        <v>311</v>
      </c>
      <c r="X69" s="311"/>
      <c r="Y69" s="311"/>
      <c r="Z69" s="311"/>
      <c r="AA69" s="311"/>
      <c r="AB69" s="311"/>
      <c r="AC69" s="312"/>
      <c r="AD69" s="134"/>
      <c r="AE69" s="135"/>
      <c r="AF69" s="136"/>
    </row>
    <row r="70" spans="1:32" s="27" customFormat="1" ht="15" customHeight="1">
      <c r="A70" s="277" t="str">
        <f>基本!$C$9</f>
        <v>令和</v>
      </c>
      <c r="B70" s="178"/>
      <c r="C70" s="178"/>
      <c r="D70" s="178" t="s">
        <v>4</v>
      </c>
      <c r="E70" s="178"/>
      <c r="F70" s="178" t="s">
        <v>3</v>
      </c>
      <c r="G70" s="178"/>
      <c r="H70" s="276" t="s">
        <v>2</v>
      </c>
      <c r="I70" s="187"/>
      <c r="J70" s="188"/>
      <c r="K70" s="188"/>
      <c r="L70" s="188"/>
      <c r="M70" s="188"/>
      <c r="N70" s="188"/>
      <c r="O70" s="133" t="s">
        <v>302</v>
      </c>
      <c r="P70" s="305">
        <v>12500</v>
      </c>
      <c r="Q70" s="306"/>
      <c r="R70" s="306"/>
      <c r="S70" s="306"/>
      <c r="T70" s="306"/>
      <c r="U70" s="306"/>
      <c r="V70" s="133" t="s">
        <v>302</v>
      </c>
      <c r="W70" s="305" t="str">
        <f>IF(I70="","",MIN(I70,P70))</f>
        <v/>
      </c>
      <c r="X70" s="306"/>
      <c r="Y70" s="306"/>
      <c r="Z70" s="306"/>
      <c r="AA70" s="306"/>
      <c r="AB70" s="306"/>
      <c r="AC70" s="132" t="s">
        <v>302</v>
      </c>
      <c r="AD70" s="222"/>
      <c r="AE70" s="88"/>
      <c r="AF70" s="186"/>
    </row>
    <row r="71" spans="1:32" s="27" customFormat="1" ht="15" customHeight="1">
      <c r="A71" s="129"/>
      <c r="B71" s="130"/>
      <c r="C71" s="130"/>
      <c r="D71" s="130"/>
      <c r="E71" s="130"/>
      <c r="F71" s="130"/>
      <c r="G71" s="130"/>
      <c r="H71" s="151"/>
      <c r="I71" s="189"/>
      <c r="J71" s="190"/>
      <c r="K71" s="190"/>
      <c r="L71" s="190"/>
      <c r="M71" s="190"/>
      <c r="N71" s="190"/>
      <c r="O71" s="136"/>
      <c r="P71" s="307"/>
      <c r="Q71" s="308"/>
      <c r="R71" s="308"/>
      <c r="S71" s="308"/>
      <c r="T71" s="308"/>
      <c r="U71" s="308"/>
      <c r="V71" s="136"/>
      <c r="W71" s="307"/>
      <c r="X71" s="308"/>
      <c r="Y71" s="308"/>
      <c r="Z71" s="308"/>
      <c r="AA71" s="308"/>
      <c r="AB71" s="308"/>
      <c r="AC71" s="135"/>
      <c r="AD71" s="174"/>
      <c r="AE71" s="145"/>
      <c r="AF71" s="175"/>
    </row>
    <row r="72" spans="1:32" s="27" customFormat="1" ht="15" customHeight="1">
      <c r="A72" s="277" t="str">
        <f>基本!$C$9</f>
        <v>令和</v>
      </c>
      <c r="B72" s="178"/>
      <c r="C72" s="178"/>
      <c r="D72" s="178" t="s">
        <v>4</v>
      </c>
      <c r="E72" s="178"/>
      <c r="F72" s="178" t="s">
        <v>3</v>
      </c>
      <c r="G72" s="178"/>
      <c r="H72" s="276" t="s">
        <v>2</v>
      </c>
      <c r="I72" s="187"/>
      <c r="J72" s="188"/>
      <c r="K72" s="188"/>
      <c r="L72" s="188"/>
      <c r="M72" s="188"/>
      <c r="N72" s="188"/>
      <c r="O72" s="133" t="s">
        <v>302</v>
      </c>
      <c r="P72" s="305">
        <f>P70</f>
        <v>12500</v>
      </c>
      <c r="Q72" s="306"/>
      <c r="R72" s="306"/>
      <c r="S72" s="306"/>
      <c r="T72" s="306"/>
      <c r="U72" s="306"/>
      <c r="V72" s="133" t="s">
        <v>302</v>
      </c>
      <c r="W72" s="305" t="str">
        <f>IF(I72="","",MIN(I72,P72))</f>
        <v/>
      </c>
      <c r="X72" s="306"/>
      <c r="Y72" s="306"/>
      <c r="Z72" s="306"/>
      <c r="AA72" s="306"/>
      <c r="AB72" s="306"/>
      <c r="AC72" s="132" t="s">
        <v>302</v>
      </c>
      <c r="AD72" s="222"/>
      <c r="AE72" s="88"/>
      <c r="AF72" s="186"/>
    </row>
    <row r="73" spans="1:32" s="27" customFormat="1" ht="15" customHeight="1">
      <c r="A73" s="129"/>
      <c r="B73" s="130"/>
      <c r="C73" s="130"/>
      <c r="D73" s="130"/>
      <c r="E73" s="130"/>
      <c r="F73" s="130"/>
      <c r="G73" s="130"/>
      <c r="H73" s="151"/>
      <c r="I73" s="189"/>
      <c r="J73" s="190"/>
      <c r="K73" s="190"/>
      <c r="L73" s="190"/>
      <c r="M73" s="190"/>
      <c r="N73" s="190"/>
      <c r="O73" s="136"/>
      <c r="P73" s="307"/>
      <c r="Q73" s="308"/>
      <c r="R73" s="308"/>
      <c r="S73" s="308"/>
      <c r="T73" s="308"/>
      <c r="U73" s="308"/>
      <c r="V73" s="136"/>
      <c r="W73" s="307"/>
      <c r="X73" s="308"/>
      <c r="Y73" s="308"/>
      <c r="Z73" s="308"/>
      <c r="AA73" s="308"/>
      <c r="AB73" s="308"/>
      <c r="AC73" s="135"/>
      <c r="AD73" s="174"/>
      <c r="AE73" s="145"/>
      <c r="AF73" s="175"/>
    </row>
    <row r="74" spans="1:32" s="27" customFormat="1" ht="15" customHeight="1">
      <c r="A74" s="277" t="str">
        <f>基本!$C$9</f>
        <v>令和</v>
      </c>
      <c r="B74" s="178"/>
      <c r="C74" s="178"/>
      <c r="D74" s="178" t="s">
        <v>4</v>
      </c>
      <c r="E74" s="178"/>
      <c r="F74" s="178" t="s">
        <v>3</v>
      </c>
      <c r="G74" s="178"/>
      <c r="H74" s="276" t="s">
        <v>2</v>
      </c>
      <c r="I74" s="187"/>
      <c r="J74" s="188"/>
      <c r="K74" s="188"/>
      <c r="L74" s="188"/>
      <c r="M74" s="188"/>
      <c r="N74" s="188"/>
      <c r="O74" s="133" t="s">
        <v>302</v>
      </c>
      <c r="P74" s="305">
        <f>P72</f>
        <v>12500</v>
      </c>
      <c r="Q74" s="306"/>
      <c r="R74" s="306"/>
      <c r="S74" s="306"/>
      <c r="T74" s="306"/>
      <c r="U74" s="306"/>
      <c r="V74" s="133" t="s">
        <v>302</v>
      </c>
      <c r="W74" s="305" t="str">
        <f>IF(I74="","",MIN(I74,P74))</f>
        <v/>
      </c>
      <c r="X74" s="306"/>
      <c r="Y74" s="306"/>
      <c r="Z74" s="306"/>
      <c r="AA74" s="306"/>
      <c r="AB74" s="306"/>
      <c r="AC74" s="132" t="s">
        <v>302</v>
      </c>
      <c r="AD74" s="222"/>
      <c r="AE74" s="88"/>
      <c r="AF74" s="186"/>
    </row>
    <row r="75" spans="1:32" s="27" customFormat="1" ht="15" customHeight="1">
      <c r="A75" s="129"/>
      <c r="B75" s="130"/>
      <c r="C75" s="130"/>
      <c r="D75" s="130"/>
      <c r="E75" s="130"/>
      <c r="F75" s="130"/>
      <c r="G75" s="130"/>
      <c r="H75" s="151"/>
      <c r="I75" s="189"/>
      <c r="J75" s="190"/>
      <c r="K75" s="190"/>
      <c r="L75" s="190"/>
      <c r="M75" s="190"/>
      <c r="N75" s="190"/>
      <c r="O75" s="136"/>
      <c r="P75" s="307"/>
      <c r="Q75" s="308"/>
      <c r="R75" s="308"/>
      <c r="S75" s="308"/>
      <c r="T75" s="308"/>
      <c r="U75" s="308"/>
      <c r="V75" s="136"/>
      <c r="W75" s="307"/>
      <c r="X75" s="308"/>
      <c r="Y75" s="308"/>
      <c r="Z75" s="308"/>
      <c r="AA75" s="308"/>
      <c r="AB75" s="308"/>
      <c r="AC75" s="135"/>
      <c r="AD75" s="174"/>
      <c r="AE75" s="145"/>
      <c r="AF75" s="175"/>
    </row>
    <row r="76" spans="1:32" s="27" customFormat="1" ht="15" customHeight="1">
      <c r="A76" s="277" t="str">
        <f>基本!$C$9</f>
        <v>令和</v>
      </c>
      <c r="B76" s="178"/>
      <c r="C76" s="178"/>
      <c r="D76" s="178" t="s">
        <v>4</v>
      </c>
      <c r="E76" s="178"/>
      <c r="F76" s="178" t="s">
        <v>3</v>
      </c>
      <c r="G76" s="178"/>
      <c r="H76" s="276" t="s">
        <v>2</v>
      </c>
      <c r="I76" s="187"/>
      <c r="J76" s="188"/>
      <c r="K76" s="188"/>
      <c r="L76" s="188"/>
      <c r="M76" s="188"/>
      <c r="N76" s="188"/>
      <c r="O76" s="133" t="s">
        <v>302</v>
      </c>
      <c r="P76" s="305">
        <f>P74</f>
        <v>12500</v>
      </c>
      <c r="Q76" s="306"/>
      <c r="R76" s="306"/>
      <c r="S76" s="306"/>
      <c r="T76" s="306"/>
      <c r="U76" s="306"/>
      <c r="V76" s="133" t="s">
        <v>302</v>
      </c>
      <c r="W76" s="305" t="str">
        <f>IF(I76="","",MIN(I76,P76))</f>
        <v/>
      </c>
      <c r="X76" s="306"/>
      <c r="Y76" s="306"/>
      <c r="Z76" s="306"/>
      <c r="AA76" s="306"/>
      <c r="AB76" s="306"/>
      <c r="AC76" s="132" t="s">
        <v>302</v>
      </c>
      <c r="AD76" s="222"/>
      <c r="AE76" s="88"/>
      <c r="AF76" s="186"/>
    </row>
    <row r="77" spans="1:32" s="27" customFormat="1" ht="15" customHeight="1">
      <c r="A77" s="129"/>
      <c r="B77" s="130"/>
      <c r="C77" s="130"/>
      <c r="D77" s="130"/>
      <c r="E77" s="130"/>
      <c r="F77" s="130"/>
      <c r="G77" s="130"/>
      <c r="H77" s="151"/>
      <c r="I77" s="189"/>
      <c r="J77" s="190"/>
      <c r="K77" s="190"/>
      <c r="L77" s="190"/>
      <c r="M77" s="190"/>
      <c r="N77" s="190"/>
      <c r="O77" s="136"/>
      <c r="P77" s="307"/>
      <c r="Q77" s="308"/>
      <c r="R77" s="308"/>
      <c r="S77" s="308"/>
      <c r="T77" s="308"/>
      <c r="U77" s="308"/>
      <c r="V77" s="136"/>
      <c r="W77" s="307"/>
      <c r="X77" s="308"/>
      <c r="Y77" s="308"/>
      <c r="Z77" s="308"/>
      <c r="AA77" s="308"/>
      <c r="AB77" s="308"/>
      <c r="AC77" s="135"/>
      <c r="AD77" s="174"/>
      <c r="AE77" s="145"/>
      <c r="AF77" s="175"/>
    </row>
    <row r="78" spans="1:32" s="27" customFormat="1" ht="15" customHeight="1">
      <c r="A78" s="277" t="str">
        <f>基本!$C$9</f>
        <v>令和</v>
      </c>
      <c r="B78" s="178"/>
      <c r="C78" s="178"/>
      <c r="D78" s="178" t="s">
        <v>4</v>
      </c>
      <c r="E78" s="178"/>
      <c r="F78" s="178" t="s">
        <v>3</v>
      </c>
      <c r="G78" s="178"/>
      <c r="H78" s="276" t="s">
        <v>2</v>
      </c>
      <c r="I78" s="187"/>
      <c r="J78" s="188"/>
      <c r="K78" s="188"/>
      <c r="L78" s="188"/>
      <c r="M78" s="188"/>
      <c r="N78" s="188"/>
      <c r="O78" s="133" t="s">
        <v>302</v>
      </c>
      <c r="P78" s="305">
        <f>P76</f>
        <v>12500</v>
      </c>
      <c r="Q78" s="306"/>
      <c r="R78" s="306"/>
      <c r="S78" s="306"/>
      <c r="T78" s="306"/>
      <c r="U78" s="306"/>
      <c r="V78" s="133" t="s">
        <v>302</v>
      </c>
      <c r="W78" s="305" t="str">
        <f>IF(I78="","",MIN(I78,P78))</f>
        <v/>
      </c>
      <c r="X78" s="306"/>
      <c r="Y78" s="306"/>
      <c r="Z78" s="306"/>
      <c r="AA78" s="306"/>
      <c r="AB78" s="306"/>
      <c r="AC78" s="132" t="s">
        <v>302</v>
      </c>
      <c r="AD78" s="222"/>
      <c r="AE78" s="88"/>
      <c r="AF78" s="186"/>
    </row>
    <row r="79" spans="1:32" s="27" customFormat="1" ht="15" customHeight="1">
      <c r="A79" s="129"/>
      <c r="B79" s="130"/>
      <c r="C79" s="130"/>
      <c r="D79" s="130"/>
      <c r="E79" s="130"/>
      <c r="F79" s="130"/>
      <c r="G79" s="130"/>
      <c r="H79" s="151"/>
      <c r="I79" s="189"/>
      <c r="J79" s="190"/>
      <c r="K79" s="190"/>
      <c r="L79" s="190"/>
      <c r="M79" s="190"/>
      <c r="N79" s="190"/>
      <c r="O79" s="136"/>
      <c r="P79" s="307"/>
      <c r="Q79" s="308"/>
      <c r="R79" s="308"/>
      <c r="S79" s="308"/>
      <c r="T79" s="308"/>
      <c r="U79" s="308"/>
      <c r="V79" s="136"/>
      <c r="W79" s="307"/>
      <c r="X79" s="308"/>
      <c r="Y79" s="308"/>
      <c r="Z79" s="308"/>
      <c r="AA79" s="308"/>
      <c r="AB79" s="308"/>
      <c r="AC79" s="135"/>
      <c r="AD79" s="174"/>
      <c r="AE79" s="145"/>
      <c r="AF79" s="175"/>
    </row>
    <row r="80" spans="1:32" s="27" customFormat="1" ht="15" customHeight="1">
      <c r="A80" s="127" t="s">
        <v>308</v>
      </c>
      <c r="B80" s="128"/>
      <c r="C80" s="128"/>
      <c r="D80" s="128"/>
      <c r="E80" s="128"/>
      <c r="F80" s="128"/>
      <c r="G80" s="128"/>
      <c r="H80" s="128"/>
      <c r="I80" s="128"/>
      <c r="J80" s="128"/>
      <c r="K80" s="128"/>
      <c r="L80" s="128"/>
      <c r="M80" s="128"/>
      <c r="N80" s="128"/>
      <c r="O80" s="128"/>
      <c r="P80" s="128"/>
      <c r="Q80" s="128"/>
      <c r="R80" s="128"/>
      <c r="S80" s="128"/>
      <c r="T80" s="128"/>
      <c r="U80" s="128"/>
      <c r="V80" s="150"/>
      <c r="W80" s="305" t="str">
        <f>IF(W70="","",SUM(W70:AB79))</f>
        <v/>
      </c>
      <c r="X80" s="306"/>
      <c r="Y80" s="306"/>
      <c r="Z80" s="306"/>
      <c r="AA80" s="306"/>
      <c r="AB80" s="306"/>
      <c r="AC80" s="132" t="s">
        <v>302</v>
      </c>
      <c r="AD80" s="222"/>
      <c r="AE80" s="88"/>
      <c r="AF80" s="186"/>
    </row>
    <row r="81" spans="1:32" s="27" customFormat="1" ht="15" customHeight="1">
      <c r="A81" s="129"/>
      <c r="B81" s="130"/>
      <c r="C81" s="130"/>
      <c r="D81" s="130"/>
      <c r="E81" s="130"/>
      <c r="F81" s="130"/>
      <c r="G81" s="130"/>
      <c r="H81" s="130"/>
      <c r="I81" s="130"/>
      <c r="J81" s="130"/>
      <c r="K81" s="130"/>
      <c r="L81" s="130"/>
      <c r="M81" s="130"/>
      <c r="N81" s="130"/>
      <c r="O81" s="130"/>
      <c r="P81" s="130"/>
      <c r="Q81" s="130"/>
      <c r="R81" s="130"/>
      <c r="S81" s="130"/>
      <c r="T81" s="130"/>
      <c r="U81" s="130"/>
      <c r="V81" s="151"/>
      <c r="W81" s="307"/>
      <c r="X81" s="308"/>
      <c r="Y81" s="308"/>
      <c r="Z81" s="308"/>
      <c r="AA81" s="308"/>
      <c r="AB81" s="308"/>
      <c r="AC81" s="135"/>
      <c r="AD81" s="174"/>
      <c r="AE81" s="145"/>
      <c r="AF81" s="175"/>
    </row>
    <row r="82" spans="1:32" s="27" customFormat="1" ht="15" customHeight="1">
      <c r="A82" s="267"/>
      <c r="B82" s="267"/>
      <c r="C82" s="267"/>
      <c r="D82" s="267"/>
      <c r="E82" s="267"/>
      <c r="F82" s="267"/>
      <c r="G82" s="267"/>
      <c r="H82" s="267"/>
      <c r="I82" s="267"/>
      <c r="J82" s="267"/>
      <c r="K82" s="267"/>
      <c r="L82" s="267"/>
      <c r="M82" s="267"/>
      <c r="N82" s="267"/>
      <c r="O82" s="267"/>
      <c r="P82" s="267"/>
      <c r="Q82" s="267"/>
      <c r="R82" s="267"/>
      <c r="S82" s="267"/>
      <c r="T82" s="267"/>
      <c r="U82" s="267"/>
      <c r="V82" s="267"/>
      <c r="W82" s="267"/>
      <c r="X82" s="267"/>
      <c r="Y82" s="267"/>
      <c r="Z82" s="267"/>
      <c r="AA82" s="267"/>
      <c r="AB82" s="267"/>
      <c r="AC82" s="267"/>
      <c r="AD82" s="267"/>
      <c r="AE82" s="267"/>
      <c r="AF82" s="267"/>
    </row>
    <row r="83" spans="1:32" s="27" customFormat="1" ht="15" customHeight="1">
      <c r="A83" s="210" t="s">
        <v>27</v>
      </c>
      <c r="B83" s="210"/>
      <c r="C83" s="210"/>
      <c r="D83" s="210"/>
      <c r="E83" s="210"/>
      <c r="F83" s="210"/>
      <c r="G83" s="210"/>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row>
    <row r="84" spans="1:32" s="27" customFormat="1" ht="15" customHeight="1">
      <c r="A84" s="209" t="s">
        <v>339</v>
      </c>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row>
    <row r="85" spans="1:32" s="27" customFormat="1" ht="15" customHeight="1">
      <c r="A85" s="209"/>
      <c r="B85" s="209"/>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row>
    <row r="86" spans="1:32" s="27" customFormat="1" ht="15" customHeight="1"/>
    <row r="87" spans="1:32" s="27" customFormat="1" ht="15" customHeight="1"/>
    <row r="88" spans="1:32" s="27" customFormat="1" ht="15" customHeight="1"/>
    <row r="89" spans="1:32" s="27" customFormat="1" ht="15" customHeight="1"/>
    <row r="90" spans="1:32" s="27" customFormat="1" ht="15" customHeight="1"/>
  </sheetData>
  <mergeCells count="181">
    <mergeCell ref="A52:AF52"/>
    <mergeCell ref="A53:AF53"/>
    <mergeCell ref="A56:AF56"/>
    <mergeCell ref="A46:H47"/>
    <mergeCell ref="I46:AF47"/>
    <mergeCell ref="A48:AF48"/>
    <mergeCell ref="A49:AF49"/>
    <mergeCell ref="A50:AF50"/>
    <mergeCell ref="A51:AF51"/>
    <mergeCell ref="A40:H41"/>
    <mergeCell ref="I40:P41"/>
    <mergeCell ref="Q40:X41"/>
    <mergeCell ref="Y40:AF41"/>
    <mergeCell ref="A44:H45"/>
    <mergeCell ref="I44:AF45"/>
    <mergeCell ref="A42:H43"/>
    <mergeCell ref="I42:P43"/>
    <mergeCell ref="Q42:X43"/>
    <mergeCell ref="Y42:Y43"/>
    <mergeCell ref="Z42:Z43"/>
    <mergeCell ref="AA42:AA43"/>
    <mergeCell ref="AB42:AB43"/>
    <mergeCell ref="AC42:AC43"/>
    <mergeCell ref="AD42:AD43"/>
    <mergeCell ref="AE42:AE43"/>
    <mergeCell ref="AF42:AF43"/>
    <mergeCell ref="A31:H32"/>
    <mergeCell ref="I31:AF32"/>
    <mergeCell ref="A33:H34"/>
    <mergeCell ref="I33:AF34"/>
    <mergeCell ref="A35:H36"/>
    <mergeCell ref="I35:AF36"/>
    <mergeCell ref="A37:H37"/>
    <mergeCell ref="I37:AF37"/>
    <mergeCell ref="A38:H39"/>
    <mergeCell ref="I38:P39"/>
    <mergeCell ref="Q38:X39"/>
    <mergeCell ref="Y38:AF39"/>
    <mergeCell ref="R22:AE22"/>
    <mergeCell ref="N23:P23"/>
    <mergeCell ref="R23:AC23"/>
    <mergeCell ref="AD23:AE23"/>
    <mergeCell ref="A24:AF24"/>
    <mergeCell ref="A25:AF25"/>
    <mergeCell ref="A26:AF26"/>
    <mergeCell ref="A28:AF28"/>
    <mergeCell ref="A29:H30"/>
    <mergeCell ref="I29:N30"/>
    <mergeCell ref="O29:AF30"/>
    <mergeCell ref="A2:AF2"/>
    <mergeCell ref="A3:AF3"/>
    <mergeCell ref="A4:AF6"/>
    <mergeCell ref="A7:AF7"/>
    <mergeCell ref="A1:Y1"/>
    <mergeCell ref="Z1:AF1"/>
    <mergeCell ref="A19:AF19"/>
    <mergeCell ref="A9:AF9"/>
    <mergeCell ref="A10:AF10"/>
    <mergeCell ref="A11:AF11"/>
    <mergeCell ref="A12:AF12"/>
    <mergeCell ref="A13:AF13"/>
    <mergeCell ref="A14:U14"/>
    <mergeCell ref="V14:W14"/>
    <mergeCell ref="X14:Y14"/>
    <mergeCell ref="AA14:AB14"/>
    <mergeCell ref="AD14:AE14"/>
    <mergeCell ref="A15:AF15"/>
    <mergeCell ref="A16:AF16"/>
    <mergeCell ref="A17:AF17"/>
    <mergeCell ref="A18:AF18"/>
    <mergeCell ref="A61:AF61"/>
    <mergeCell ref="A62:AF62"/>
    <mergeCell ref="A63:AF63"/>
    <mergeCell ref="A64:AF64"/>
    <mergeCell ref="A65:R66"/>
    <mergeCell ref="S65:W66"/>
    <mergeCell ref="X65:AE66"/>
    <mergeCell ref="AF65:AF66"/>
    <mergeCell ref="A8:AF8"/>
    <mergeCell ref="AF20:AF23"/>
    <mergeCell ref="A59:AF59"/>
    <mergeCell ref="A60:AF60"/>
    <mergeCell ref="A57:AF57"/>
    <mergeCell ref="A54:AF54"/>
    <mergeCell ref="A55:AF55"/>
    <mergeCell ref="A58:Y58"/>
    <mergeCell ref="Z58:AF58"/>
    <mergeCell ref="A27:AF27"/>
    <mergeCell ref="A20:M23"/>
    <mergeCell ref="N20:P20"/>
    <mergeCell ref="R20:AE20"/>
    <mergeCell ref="N21:P21"/>
    <mergeCell ref="R21:AE21"/>
    <mergeCell ref="N22:P22"/>
    <mergeCell ref="A67:AF67"/>
    <mergeCell ref="A68:H69"/>
    <mergeCell ref="I68:O68"/>
    <mergeCell ref="P68:V68"/>
    <mergeCell ref="W68:AC68"/>
    <mergeCell ref="AD68:AF69"/>
    <mergeCell ref="I69:O69"/>
    <mergeCell ref="P69:V69"/>
    <mergeCell ref="W69:AC69"/>
    <mergeCell ref="AC70:AC71"/>
    <mergeCell ref="AD70:AF71"/>
    <mergeCell ref="AC72:AC73"/>
    <mergeCell ref="AD72:AF73"/>
    <mergeCell ref="P74:U75"/>
    <mergeCell ref="V74:V75"/>
    <mergeCell ref="W74:AB75"/>
    <mergeCell ref="A70:B71"/>
    <mergeCell ref="C70:C71"/>
    <mergeCell ref="D70:D71"/>
    <mergeCell ref="A72:B73"/>
    <mergeCell ref="C72:C73"/>
    <mergeCell ref="D72:D73"/>
    <mergeCell ref="E72:E73"/>
    <mergeCell ref="F72:F73"/>
    <mergeCell ref="G72:G73"/>
    <mergeCell ref="E70:E71"/>
    <mergeCell ref="F70:F71"/>
    <mergeCell ref="P72:U73"/>
    <mergeCell ref="V72:V73"/>
    <mergeCell ref="W72:AB73"/>
    <mergeCell ref="G70:G71"/>
    <mergeCell ref="H70:H71"/>
    <mergeCell ref="I70:N71"/>
    <mergeCell ref="O70:O71"/>
    <mergeCell ref="P70:U71"/>
    <mergeCell ref="H72:H73"/>
    <mergeCell ref="I72:N73"/>
    <mergeCell ref="O72:O73"/>
    <mergeCell ref="V70:V71"/>
    <mergeCell ref="W70:AB71"/>
    <mergeCell ref="A76:B77"/>
    <mergeCell ref="C76:C77"/>
    <mergeCell ref="D76:D77"/>
    <mergeCell ref="E76:E77"/>
    <mergeCell ref="F76:F77"/>
    <mergeCell ref="A74:B75"/>
    <mergeCell ref="C74:C75"/>
    <mergeCell ref="D74:D75"/>
    <mergeCell ref="E74:E75"/>
    <mergeCell ref="F74:F75"/>
    <mergeCell ref="AC74:AC75"/>
    <mergeCell ref="AD74:AF75"/>
    <mergeCell ref="G76:G77"/>
    <mergeCell ref="H76:H77"/>
    <mergeCell ref="I76:N77"/>
    <mergeCell ref="O76:O77"/>
    <mergeCell ref="P76:U77"/>
    <mergeCell ref="G74:G75"/>
    <mergeCell ref="H74:H75"/>
    <mergeCell ref="I74:N75"/>
    <mergeCell ref="O74:O75"/>
    <mergeCell ref="V76:V77"/>
    <mergeCell ref="W76:AB77"/>
    <mergeCell ref="AC76:AC77"/>
    <mergeCell ref="AD76:AF77"/>
    <mergeCell ref="A82:AF82"/>
    <mergeCell ref="A83:AF83"/>
    <mergeCell ref="A84:AF84"/>
    <mergeCell ref="A85:AF85"/>
    <mergeCell ref="A80:V81"/>
    <mergeCell ref="W80:AB81"/>
    <mergeCell ref="AC80:AC81"/>
    <mergeCell ref="AD80:AF81"/>
    <mergeCell ref="P78:U79"/>
    <mergeCell ref="V78:V79"/>
    <mergeCell ref="W78:AB79"/>
    <mergeCell ref="A78:B79"/>
    <mergeCell ref="C78:C79"/>
    <mergeCell ref="D78:D79"/>
    <mergeCell ref="E78:E79"/>
    <mergeCell ref="F78:F79"/>
    <mergeCell ref="G78:G79"/>
    <mergeCell ref="H78:H79"/>
    <mergeCell ref="I78:N79"/>
    <mergeCell ref="O78:O79"/>
    <mergeCell ref="AC78:AC79"/>
    <mergeCell ref="AD78:AF79"/>
  </mergeCells>
  <phoneticPr fontId="2"/>
  <conditionalFormatting sqref="C70:C79 E70:E79 G70:G79">
    <cfRule type="containsBlanks" dxfId="71" priority="9">
      <formula>LEN(TRIM(C70))=0</formula>
    </cfRule>
  </conditionalFormatting>
  <conditionalFormatting sqref="I29">
    <cfRule type="containsBlanks" dxfId="70" priority="29">
      <formula>LEN(TRIM(I29))=0</formula>
    </cfRule>
  </conditionalFormatting>
  <conditionalFormatting sqref="I31">
    <cfRule type="containsBlanks" dxfId="69" priority="28">
      <formula>LEN(TRIM(I31))=0</formula>
    </cfRule>
  </conditionalFormatting>
  <conditionalFormatting sqref="I38">
    <cfRule type="containsBlanks" dxfId="68" priority="27">
      <formula>LEN(TRIM(I38))=0</formula>
    </cfRule>
  </conditionalFormatting>
  <conditionalFormatting sqref="I40">
    <cfRule type="containsBlanks" dxfId="67" priority="25">
      <formula>LEN(TRIM(I40))=0</formula>
    </cfRule>
  </conditionalFormatting>
  <conditionalFormatting sqref="I42">
    <cfRule type="containsBlanks" dxfId="66" priority="23">
      <formula>LEN(TRIM(I42))=0</formula>
    </cfRule>
  </conditionalFormatting>
  <conditionalFormatting sqref="I44">
    <cfRule type="containsBlanks" dxfId="65" priority="20">
      <formula>LEN(TRIM(I44))=0</formula>
    </cfRule>
  </conditionalFormatting>
  <conditionalFormatting sqref="I46">
    <cfRule type="containsBlanks" dxfId="64" priority="21">
      <formula>LEN(TRIM(I46))=0</formula>
    </cfRule>
  </conditionalFormatting>
  <conditionalFormatting sqref="I70">
    <cfRule type="containsBlanks" dxfId="63" priority="8">
      <formula>LEN(TRIM(I70))=0</formula>
    </cfRule>
  </conditionalFormatting>
  <conditionalFormatting sqref="I72">
    <cfRule type="containsBlanks" dxfId="62" priority="7">
      <formula>LEN(TRIM(I72))=0</formula>
    </cfRule>
  </conditionalFormatting>
  <conditionalFormatting sqref="I74">
    <cfRule type="containsBlanks" dxfId="61" priority="6">
      <formula>LEN(TRIM(I74))=0</formula>
    </cfRule>
  </conditionalFormatting>
  <conditionalFormatting sqref="I76">
    <cfRule type="containsBlanks" dxfId="60" priority="5">
      <formula>LEN(TRIM(I76))=0</formula>
    </cfRule>
  </conditionalFormatting>
  <conditionalFormatting sqref="I78">
    <cfRule type="containsBlanks" dxfId="59" priority="4">
      <formula>LEN(TRIM(I78))=0</formula>
    </cfRule>
  </conditionalFormatting>
  <conditionalFormatting sqref="R20:R23">
    <cfRule type="containsBlanks" dxfId="58" priority="16">
      <formula>LEN(TRIM(R20))=0</formula>
    </cfRule>
  </conditionalFormatting>
  <conditionalFormatting sqref="X14">
    <cfRule type="containsBlanks" dxfId="57" priority="32">
      <formula>LEN(TRIM(X14))=0</formula>
    </cfRule>
  </conditionalFormatting>
  <conditionalFormatting sqref="X65">
    <cfRule type="containsBlanks" dxfId="56" priority="1">
      <formula>LEN(TRIM(X65))=0</formula>
    </cfRule>
  </conditionalFormatting>
  <conditionalFormatting sqref="Y38">
    <cfRule type="containsBlanks" dxfId="55" priority="26">
      <formula>LEN(TRIM(Y38))=0</formula>
    </cfRule>
  </conditionalFormatting>
  <conditionalFormatting sqref="Y40">
    <cfRule type="containsBlanks" dxfId="54" priority="24">
      <formula>LEN(TRIM(Y40))=0</formula>
    </cfRule>
  </conditionalFormatting>
  <conditionalFormatting sqref="Y42:AF42">
    <cfRule type="containsBlanks" dxfId="53" priority="22">
      <formula>LEN(TRIM(Y42))=0</formula>
    </cfRule>
  </conditionalFormatting>
  <conditionalFormatting sqref="AA14">
    <cfRule type="containsBlanks" dxfId="52" priority="31">
      <formula>LEN(TRIM(AA14))=0</formula>
    </cfRule>
  </conditionalFormatting>
  <conditionalFormatting sqref="AD14">
    <cfRule type="containsBlanks" dxfId="51" priority="30">
      <formula>LEN(TRIM(AD14))=0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499984740745262"/>
  </sheetPr>
  <dimension ref="A1:AG86"/>
  <sheetViews>
    <sheetView view="pageBreakPreview" topLeftCell="A67" zoomScaleNormal="100" zoomScaleSheetLayoutView="100" workbookViewId="0">
      <selection activeCell="C6" sqref="C6:F6"/>
    </sheetView>
  </sheetViews>
  <sheetFormatPr defaultColWidth="2.625" defaultRowHeight="15" customHeight="1"/>
  <cols>
    <col min="1" max="16384" width="2.625" style="20"/>
  </cols>
  <sheetData>
    <row r="1" spans="1:33" ht="15" customHeight="1">
      <c r="A1" s="198" t="s">
        <v>289</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row>
    <row r="2" spans="1:33" ht="15" customHeight="1">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row>
    <row r="3" spans="1:33" ht="15" customHeight="1">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4" spans="1:33" ht="15" customHeight="1">
      <c r="A4" s="269" t="s">
        <v>293</v>
      </c>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row>
    <row r="5" spans="1:33" ht="15" customHeight="1">
      <c r="A5" s="269"/>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row>
    <row r="6" spans="1:33" ht="15" customHeight="1">
      <c r="A6" s="269"/>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row>
    <row r="7" spans="1:33" ht="15" customHeight="1">
      <c r="A7" s="198"/>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row>
    <row r="8" spans="1:33" ht="14.25" customHeight="1">
      <c r="A8" s="19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row>
    <row r="9" spans="1:33" ht="15" customHeight="1">
      <c r="A9" s="198" t="s">
        <v>108</v>
      </c>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row>
    <row r="10" spans="1:33" ht="15" customHeight="1">
      <c r="A10" s="198" t="s">
        <v>251</v>
      </c>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row>
    <row r="11" spans="1:33" ht="14.25" customHeight="1">
      <c r="A11" s="198" t="s">
        <v>252</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row>
    <row r="12" spans="1:33" ht="15" customHeight="1">
      <c r="A12" s="198"/>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row>
    <row r="13" spans="1:33" ht="15" customHeight="1">
      <c r="A13" s="198"/>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row>
    <row r="14" spans="1:33" s="2" customFormat="1" ht="15" customHeight="1">
      <c r="A14" s="141"/>
      <c r="B14" s="141"/>
      <c r="C14" s="141"/>
      <c r="D14" s="141"/>
      <c r="E14" s="141"/>
      <c r="F14" s="141"/>
      <c r="G14" s="141"/>
      <c r="H14" s="141"/>
      <c r="I14" s="141"/>
      <c r="J14" s="141"/>
      <c r="K14" s="141"/>
      <c r="L14" s="141"/>
      <c r="M14" s="141"/>
      <c r="N14" s="141"/>
      <c r="O14" s="141"/>
      <c r="P14" s="141"/>
      <c r="Q14" s="141"/>
      <c r="R14" s="141"/>
      <c r="S14" s="141"/>
      <c r="T14" s="141"/>
      <c r="U14" s="141"/>
      <c r="V14" s="179" t="str">
        <f>基本!$C$9</f>
        <v>令和</v>
      </c>
      <c r="W14" s="179"/>
      <c r="X14" s="178"/>
      <c r="Y14" s="178"/>
      <c r="Z14" s="8" t="s">
        <v>4</v>
      </c>
      <c r="AA14" s="178"/>
      <c r="AB14" s="178"/>
      <c r="AC14" s="8" t="s">
        <v>3</v>
      </c>
      <c r="AD14" s="178"/>
      <c r="AE14" s="178"/>
      <c r="AF14" s="8" t="s">
        <v>2</v>
      </c>
      <c r="AG14" s="24"/>
    </row>
    <row r="15" spans="1:33" ht="15" customHeight="1">
      <c r="A15" s="198"/>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row>
    <row r="16" spans="1:33" ht="15" customHeight="1">
      <c r="A16" s="198"/>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row>
    <row r="17" spans="1:32" ht="15" customHeight="1">
      <c r="A17" s="198" t="s">
        <v>253</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row>
    <row r="18" spans="1:32" ht="15" customHeight="1">
      <c r="A18" s="198"/>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row>
    <row r="19" spans="1:32" ht="15" customHeight="1">
      <c r="A19" s="198"/>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row>
    <row r="20" spans="1:32" ht="15" customHeight="1">
      <c r="A20" s="204"/>
      <c r="B20" s="204"/>
      <c r="C20" s="204"/>
      <c r="D20" s="204"/>
      <c r="E20" s="204"/>
      <c r="F20" s="204"/>
      <c r="G20" s="204"/>
      <c r="H20" s="204"/>
      <c r="I20" s="204"/>
      <c r="J20" s="204"/>
      <c r="K20" s="204"/>
      <c r="L20" s="204"/>
      <c r="M20" s="204"/>
      <c r="N20" s="204" t="s">
        <v>273</v>
      </c>
      <c r="O20" s="204"/>
      <c r="P20" s="204"/>
      <c r="Q20" s="23"/>
      <c r="R20" s="314"/>
      <c r="S20" s="314"/>
      <c r="T20" s="314"/>
      <c r="U20" s="314"/>
      <c r="V20" s="314"/>
      <c r="W20" s="314"/>
      <c r="X20" s="314"/>
      <c r="Y20" s="314"/>
      <c r="Z20" s="314"/>
      <c r="AA20" s="314"/>
      <c r="AB20" s="314"/>
      <c r="AC20" s="314"/>
      <c r="AD20" s="314"/>
      <c r="AE20" s="314"/>
      <c r="AF20" s="204"/>
    </row>
    <row r="21" spans="1:32" ht="15" customHeight="1">
      <c r="A21" s="204"/>
      <c r="B21" s="204"/>
      <c r="C21" s="204"/>
      <c r="D21" s="204"/>
      <c r="E21" s="204"/>
      <c r="F21" s="204"/>
      <c r="G21" s="204"/>
      <c r="H21" s="204"/>
      <c r="I21" s="204"/>
      <c r="J21" s="204"/>
      <c r="K21" s="204"/>
      <c r="L21" s="204"/>
      <c r="M21" s="204"/>
      <c r="N21" s="204"/>
      <c r="O21" s="204"/>
      <c r="P21" s="204"/>
      <c r="Q21" s="23"/>
      <c r="R21" s="314"/>
      <c r="S21" s="314"/>
      <c r="T21" s="314"/>
      <c r="U21" s="314"/>
      <c r="V21" s="314"/>
      <c r="W21" s="314"/>
      <c r="X21" s="314"/>
      <c r="Y21" s="314"/>
      <c r="Z21" s="314"/>
      <c r="AA21" s="314"/>
      <c r="AB21" s="314"/>
      <c r="AC21" s="314"/>
      <c r="AD21" s="314"/>
      <c r="AE21" s="314"/>
      <c r="AF21" s="204"/>
    </row>
    <row r="22" spans="1:32" s="27" customFormat="1" ht="15" customHeight="1">
      <c r="A22" s="204"/>
      <c r="B22" s="204"/>
      <c r="C22" s="204"/>
      <c r="D22" s="204"/>
      <c r="E22" s="204"/>
      <c r="F22" s="204"/>
      <c r="G22" s="204"/>
      <c r="H22" s="204"/>
      <c r="I22" s="204"/>
      <c r="J22" s="204"/>
      <c r="K22" s="204"/>
      <c r="L22" s="204"/>
      <c r="M22" s="204"/>
      <c r="N22" s="204" t="s">
        <v>272</v>
      </c>
      <c r="O22" s="204"/>
      <c r="P22" s="204"/>
      <c r="Q22" s="31"/>
      <c r="R22" s="314"/>
      <c r="S22" s="314"/>
      <c r="T22" s="314"/>
      <c r="U22" s="314"/>
      <c r="V22" s="314"/>
      <c r="W22" s="314"/>
      <c r="X22" s="314"/>
      <c r="Y22" s="314"/>
      <c r="Z22" s="314"/>
      <c r="AA22" s="314"/>
      <c r="AB22" s="314"/>
      <c r="AC22" s="314"/>
      <c r="AD22" s="314"/>
      <c r="AE22" s="314"/>
      <c r="AF22" s="204"/>
    </row>
    <row r="23" spans="1:32" ht="15" customHeight="1">
      <c r="A23" s="204"/>
      <c r="B23" s="204"/>
      <c r="C23" s="204"/>
      <c r="D23" s="204"/>
      <c r="E23" s="204"/>
      <c r="F23" s="204"/>
      <c r="G23" s="204"/>
      <c r="H23" s="204"/>
      <c r="I23" s="204"/>
      <c r="J23" s="204"/>
      <c r="K23" s="204"/>
      <c r="L23" s="204"/>
      <c r="M23" s="204"/>
      <c r="N23" s="204"/>
      <c r="O23" s="204"/>
      <c r="P23" s="204"/>
      <c r="Q23" s="23"/>
      <c r="R23" s="314"/>
      <c r="S23" s="314"/>
      <c r="T23" s="314"/>
      <c r="U23" s="314"/>
      <c r="V23" s="314"/>
      <c r="W23" s="314"/>
      <c r="X23" s="314"/>
      <c r="Y23" s="314"/>
      <c r="Z23" s="314"/>
      <c r="AA23" s="314"/>
      <c r="AB23" s="314"/>
      <c r="AC23" s="314"/>
      <c r="AD23" s="314"/>
      <c r="AE23" s="314"/>
      <c r="AF23" s="204"/>
    </row>
    <row r="24" spans="1:32" ht="15" customHeight="1">
      <c r="A24" s="204"/>
      <c r="B24" s="204"/>
      <c r="C24" s="204"/>
      <c r="D24" s="204"/>
      <c r="E24" s="204"/>
      <c r="F24" s="204"/>
      <c r="G24" s="204"/>
      <c r="H24" s="204"/>
      <c r="I24" s="204"/>
      <c r="J24" s="204"/>
      <c r="K24" s="204"/>
      <c r="L24" s="204"/>
      <c r="M24" s="204"/>
      <c r="N24" s="204" t="s">
        <v>288</v>
      </c>
      <c r="O24" s="204"/>
      <c r="P24" s="204"/>
      <c r="Q24" s="23"/>
      <c r="R24" s="314"/>
      <c r="S24" s="314"/>
      <c r="T24" s="314"/>
      <c r="U24" s="314"/>
      <c r="V24" s="314"/>
      <c r="W24" s="314"/>
      <c r="X24" s="314"/>
      <c r="Y24" s="314"/>
      <c r="Z24" s="314"/>
      <c r="AA24" s="314"/>
      <c r="AB24" s="314"/>
      <c r="AC24" s="314"/>
      <c r="AD24" s="204" t="s">
        <v>8</v>
      </c>
      <c r="AE24" s="204"/>
      <c r="AF24" s="204"/>
    </row>
    <row r="25" spans="1:32" ht="15" customHeight="1">
      <c r="A25" s="198"/>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row>
    <row r="26" spans="1:32" ht="15" customHeight="1">
      <c r="A26" s="198"/>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row>
    <row r="27" spans="1:32" ht="15" customHeight="1">
      <c r="A27" s="204" t="s">
        <v>18</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row>
    <row r="28" spans="1:32" ht="15" customHeight="1">
      <c r="A28" s="198"/>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row>
    <row r="29" spans="1:32" ht="15" customHeight="1" thickBot="1">
      <c r="A29" s="198"/>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row>
    <row r="30" spans="1:32" ht="15" customHeight="1">
      <c r="A30" s="296" t="s">
        <v>254</v>
      </c>
      <c r="B30" s="297"/>
      <c r="C30" s="297"/>
      <c r="D30" s="297"/>
      <c r="E30" s="297"/>
      <c r="F30" s="297"/>
      <c r="G30" s="297"/>
      <c r="H30" s="297"/>
      <c r="I30" s="233" t="str">
        <f>U77</f>
        <v/>
      </c>
      <c r="J30" s="234"/>
      <c r="K30" s="234"/>
      <c r="L30" s="234"/>
      <c r="M30" s="234"/>
      <c r="N30" s="234"/>
      <c r="O30" s="239" t="s">
        <v>23</v>
      </c>
      <c r="P30" s="239"/>
      <c r="Q30" s="239"/>
      <c r="R30" s="239"/>
      <c r="S30" s="239"/>
      <c r="T30" s="239"/>
      <c r="U30" s="239"/>
      <c r="V30" s="239"/>
      <c r="W30" s="239"/>
      <c r="X30" s="239"/>
      <c r="Y30" s="239"/>
      <c r="Z30" s="239"/>
      <c r="AA30" s="239"/>
      <c r="AB30" s="239"/>
      <c r="AC30" s="239"/>
      <c r="AD30" s="239"/>
      <c r="AE30" s="239"/>
      <c r="AF30" s="240"/>
    </row>
    <row r="31" spans="1:32" ht="15" customHeight="1" thickBot="1">
      <c r="A31" s="299"/>
      <c r="B31" s="295"/>
      <c r="C31" s="295"/>
      <c r="D31" s="295"/>
      <c r="E31" s="295"/>
      <c r="F31" s="295"/>
      <c r="G31" s="295"/>
      <c r="H31" s="295"/>
      <c r="I31" s="237"/>
      <c r="J31" s="238"/>
      <c r="K31" s="238"/>
      <c r="L31" s="238"/>
      <c r="M31" s="238"/>
      <c r="N31" s="238"/>
      <c r="O31" s="242"/>
      <c r="P31" s="242"/>
      <c r="Q31" s="242"/>
      <c r="R31" s="242"/>
      <c r="S31" s="242"/>
      <c r="T31" s="242"/>
      <c r="U31" s="242"/>
      <c r="V31" s="242"/>
      <c r="W31" s="242"/>
      <c r="X31" s="242"/>
      <c r="Y31" s="242"/>
      <c r="Z31" s="242"/>
      <c r="AA31" s="242"/>
      <c r="AB31" s="242"/>
      <c r="AC31" s="242"/>
      <c r="AD31" s="242"/>
      <c r="AE31" s="242"/>
      <c r="AF31" s="243"/>
    </row>
    <row r="32" spans="1:32" ht="15" customHeight="1">
      <c r="A32" s="296" t="s">
        <v>255</v>
      </c>
      <c r="B32" s="297"/>
      <c r="C32" s="297"/>
      <c r="D32" s="297"/>
      <c r="E32" s="297"/>
      <c r="F32" s="297"/>
      <c r="G32" s="297"/>
      <c r="H32" s="297"/>
      <c r="I32" s="323" t="s">
        <v>256</v>
      </c>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5"/>
    </row>
    <row r="33" spans="1:33" ht="15" customHeight="1">
      <c r="A33" s="299"/>
      <c r="B33" s="295"/>
      <c r="C33" s="295"/>
      <c r="D33" s="295"/>
      <c r="E33" s="295"/>
      <c r="F33" s="295"/>
      <c r="G33" s="295"/>
      <c r="H33" s="295"/>
      <c r="I33" s="318"/>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20"/>
    </row>
    <row r="34" spans="1:33" s="2" customFormat="1" ht="15" customHeight="1">
      <c r="A34" s="222" t="s">
        <v>130</v>
      </c>
      <c r="B34" s="88"/>
      <c r="C34" s="88"/>
      <c r="D34" s="88"/>
      <c r="E34" s="88"/>
      <c r="F34" s="88"/>
      <c r="G34" s="88"/>
      <c r="H34" s="186"/>
      <c r="I34" s="213" t="str">
        <f>""&amp;基本!C4&amp;""&amp;基本!D4&amp;"年"&amp;基本!E4&amp;"月"&amp;基本!F4&amp;"日執行　"&amp;基本!C6&amp;""</f>
        <v>令和〇年〇月〇日執行　築上町〇〇選挙</v>
      </c>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5"/>
      <c r="AG34" s="20"/>
    </row>
    <row r="35" spans="1:33" s="2" customFormat="1" ht="15" customHeight="1">
      <c r="A35" s="174"/>
      <c r="B35" s="145"/>
      <c r="C35" s="145"/>
      <c r="D35" s="145"/>
      <c r="E35" s="145"/>
      <c r="F35" s="145"/>
      <c r="G35" s="145"/>
      <c r="H35" s="175"/>
      <c r="I35" s="219"/>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1"/>
      <c r="AG35" s="20"/>
    </row>
    <row r="36" spans="1:33" s="2" customFormat="1" ht="15" customHeight="1">
      <c r="A36" s="222" t="s">
        <v>113</v>
      </c>
      <c r="B36" s="88"/>
      <c r="C36" s="88"/>
      <c r="D36" s="88"/>
      <c r="E36" s="88"/>
      <c r="F36" s="88"/>
      <c r="G36" s="88"/>
      <c r="H36" s="186"/>
      <c r="I36" s="213" t="str">
        <f>基本!C7</f>
        <v>　</v>
      </c>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5"/>
      <c r="AG36" s="20"/>
    </row>
    <row r="37" spans="1:33" s="2" customFormat="1" ht="15" customHeight="1">
      <c r="A37" s="174"/>
      <c r="B37" s="145"/>
      <c r="C37" s="145"/>
      <c r="D37" s="145"/>
      <c r="E37" s="145"/>
      <c r="F37" s="145"/>
      <c r="G37" s="145"/>
      <c r="H37" s="175"/>
      <c r="I37" s="219"/>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1"/>
      <c r="AG37" s="20"/>
    </row>
    <row r="38" spans="1:33" s="2" customFormat="1" ht="15" customHeight="1">
      <c r="A38" s="344" t="s">
        <v>257</v>
      </c>
      <c r="B38" s="345"/>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6"/>
      <c r="AG38" s="20"/>
    </row>
    <row r="39" spans="1:33" ht="15" customHeight="1">
      <c r="A39" s="296" t="s">
        <v>258</v>
      </c>
      <c r="B39" s="297"/>
      <c r="C39" s="297"/>
      <c r="D39" s="297"/>
      <c r="E39" s="297"/>
      <c r="F39" s="297"/>
      <c r="G39" s="297"/>
      <c r="H39" s="297"/>
      <c r="I39" s="331"/>
      <c r="J39" s="332"/>
      <c r="K39" s="332"/>
      <c r="L39" s="332"/>
      <c r="M39" s="332"/>
      <c r="N39" s="332"/>
      <c r="O39" s="332"/>
      <c r="P39" s="332"/>
      <c r="Q39" s="296" t="s">
        <v>259</v>
      </c>
      <c r="R39" s="297"/>
      <c r="S39" s="297"/>
      <c r="T39" s="297"/>
      <c r="U39" s="297"/>
      <c r="V39" s="297"/>
      <c r="W39" s="297"/>
      <c r="X39" s="297"/>
      <c r="Y39" s="331"/>
      <c r="Z39" s="332"/>
      <c r="AA39" s="332"/>
      <c r="AB39" s="332"/>
      <c r="AC39" s="332"/>
      <c r="AD39" s="332"/>
      <c r="AE39" s="332"/>
      <c r="AF39" s="335"/>
    </row>
    <row r="40" spans="1:33" ht="15" customHeight="1">
      <c r="A40" s="299"/>
      <c r="B40" s="295"/>
      <c r="C40" s="295"/>
      <c r="D40" s="295"/>
      <c r="E40" s="295"/>
      <c r="F40" s="295"/>
      <c r="G40" s="295"/>
      <c r="H40" s="295"/>
      <c r="I40" s="333"/>
      <c r="J40" s="334"/>
      <c r="K40" s="334"/>
      <c r="L40" s="334"/>
      <c r="M40" s="334"/>
      <c r="N40" s="334"/>
      <c r="O40" s="334"/>
      <c r="P40" s="334"/>
      <c r="Q40" s="299"/>
      <c r="R40" s="295"/>
      <c r="S40" s="295"/>
      <c r="T40" s="295"/>
      <c r="U40" s="295"/>
      <c r="V40" s="295"/>
      <c r="W40" s="295"/>
      <c r="X40" s="295"/>
      <c r="Y40" s="333"/>
      <c r="Z40" s="334"/>
      <c r="AA40" s="334"/>
      <c r="AB40" s="334"/>
      <c r="AC40" s="334"/>
      <c r="AD40" s="334"/>
      <c r="AE40" s="334"/>
      <c r="AF40" s="336"/>
    </row>
    <row r="41" spans="1:33" ht="15" customHeight="1">
      <c r="A41" s="296" t="s">
        <v>266</v>
      </c>
      <c r="B41" s="297"/>
      <c r="C41" s="297"/>
      <c r="D41" s="297"/>
      <c r="E41" s="297"/>
      <c r="F41" s="297"/>
      <c r="G41" s="297"/>
      <c r="H41" s="297"/>
      <c r="I41" s="331"/>
      <c r="J41" s="332"/>
      <c r="K41" s="332"/>
      <c r="L41" s="332"/>
      <c r="M41" s="332"/>
      <c r="N41" s="332"/>
      <c r="O41" s="332"/>
      <c r="P41" s="332"/>
      <c r="Q41" s="296" t="s">
        <v>260</v>
      </c>
      <c r="R41" s="297"/>
      <c r="S41" s="297"/>
      <c r="T41" s="297"/>
      <c r="U41" s="297"/>
      <c r="V41" s="297"/>
      <c r="W41" s="297"/>
      <c r="X41" s="297"/>
      <c r="Y41" s="331"/>
      <c r="Z41" s="332"/>
      <c r="AA41" s="332"/>
      <c r="AB41" s="332"/>
      <c r="AC41" s="332"/>
      <c r="AD41" s="332"/>
      <c r="AE41" s="332"/>
      <c r="AF41" s="335"/>
    </row>
    <row r="42" spans="1:33" ht="15" customHeight="1">
      <c r="A42" s="299"/>
      <c r="B42" s="295"/>
      <c r="C42" s="295"/>
      <c r="D42" s="295"/>
      <c r="E42" s="295"/>
      <c r="F42" s="295"/>
      <c r="G42" s="295"/>
      <c r="H42" s="295"/>
      <c r="I42" s="333"/>
      <c r="J42" s="334"/>
      <c r="K42" s="334"/>
      <c r="L42" s="334"/>
      <c r="M42" s="334"/>
      <c r="N42" s="334"/>
      <c r="O42" s="334"/>
      <c r="P42" s="334"/>
      <c r="Q42" s="299"/>
      <c r="R42" s="295"/>
      <c r="S42" s="295"/>
      <c r="T42" s="295"/>
      <c r="U42" s="295"/>
      <c r="V42" s="295"/>
      <c r="W42" s="295"/>
      <c r="X42" s="295"/>
      <c r="Y42" s="333"/>
      <c r="Z42" s="334"/>
      <c r="AA42" s="334"/>
      <c r="AB42" s="334"/>
      <c r="AC42" s="334"/>
      <c r="AD42" s="334"/>
      <c r="AE42" s="334"/>
      <c r="AF42" s="336"/>
    </row>
    <row r="43" spans="1:33" ht="15" customHeight="1">
      <c r="A43" s="296" t="s">
        <v>261</v>
      </c>
      <c r="B43" s="297"/>
      <c r="C43" s="297"/>
      <c r="D43" s="297"/>
      <c r="E43" s="297"/>
      <c r="F43" s="297"/>
      <c r="G43" s="297"/>
      <c r="H43" s="297"/>
      <c r="I43" s="326" t="s">
        <v>262</v>
      </c>
      <c r="J43" s="327"/>
      <c r="K43" s="327"/>
      <c r="L43" s="327"/>
      <c r="M43" s="327"/>
      <c r="N43" s="327"/>
      <c r="O43" s="327"/>
      <c r="P43" s="327"/>
      <c r="Q43" s="296" t="s">
        <v>263</v>
      </c>
      <c r="R43" s="297"/>
      <c r="S43" s="297"/>
      <c r="T43" s="297"/>
      <c r="U43" s="297"/>
      <c r="V43" s="297"/>
      <c r="W43" s="297"/>
      <c r="X43" s="298"/>
      <c r="Y43" s="326"/>
      <c r="Z43" s="329"/>
      <c r="AA43" s="329"/>
      <c r="AB43" s="329"/>
      <c r="AC43" s="329"/>
      <c r="AD43" s="329"/>
      <c r="AE43" s="329"/>
      <c r="AF43" s="342"/>
    </row>
    <row r="44" spans="1:33" ht="15" customHeight="1">
      <c r="A44" s="299"/>
      <c r="B44" s="295"/>
      <c r="C44" s="295"/>
      <c r="D44" s="295"/>
      <c r="E44" s="295"/>
      <c r="F44" s="295"/>
      <c r="G44" s="295"/>
      <c r="H44" s="295"/>
      <c r="I44" s="328"/>
      <c r="J44" s="304"/>
      <c r="K44" s="304"/>
      <c r="L44" s="304"/>
      <c r="M44" s="304"/>
      <c r="N44" s="304"/>
      <c r="O44" s="304"/>
      <c r="P44" s="304"/>
      <c r="Q44" s="299"/>
      <c r="R44" s="295"/>
      <c r="S44" s="295"/>
      <c r="T44" s="295"/>
      <c r="U44" s="295"/>
      <c r="V44" s="295"/>
      <c r="W44" s="295"/>
      <c r="X44" s="300"/>
      <c r="Y44" s="328"/>
      <c r="Z44" s="330"/>
      <c r="AA44" s="330"/>
      <c r="AB44" s="330"/>
      <c r="AC44" s="330"/>
      <c r="AD44" s="330"/>
      <c r="AE44" s="330"/>
      <c r="AF44" s="343"/>
    </row>
    <row r="45" spans="1:33" ht="15" customHeight="1">
      <c r="A45" s="296" t="s">
        <v>264</v>
      </c>
      <c r="B45" s="297"/>
      <c r="C45" s="297"/>
      <c r="D45" s="297"/>
      <c r="E45" s="297"/>
      <c r="F45" s="297"/>
      <c r="G45" s="297"/>
      <c r="H45" s="297"/>
      <c r="I45" s="315"/>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7"/>
    </row>
    <row r="46" spans="1:33" ht="15" customHeight="1">
      <c r="A46" s="337"/>
      <c r="B46" s="338"/>
      <c r="C46" s="338"/>
      <c r="D46" s="338"/>
      <c r="E46" s="338"/>
      <c r="F46" s="338"/>
      <c r="G46" s="338"/>
      <c r="H46" s="338"/>
      <c r="I46" s="339"/>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1"/>
    </row>
    <row r="47" spans="1:33" ht="15" customHeight="1">
      <c r="A47" s="321" t="s">
        <v>265</v>
      </c>
      <c r="B47" s="322"/>
      <c r="C47" s="322"/>
      <c r="D47" s="322"/>
      <c r="E47" s="322"/>
      <c r="F47" s="322"/>
      <c r="G47" s="322"/>
      <c r="H47" s="322"/>
      <c r="I47" s="323"/>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5"/>
    </row>
    <row r="48" spans="1:33" ht="15" customHeight="1">
      <c r="A48" s="299"/>
      <c r="B48" s="295"/>
      <c r="C48" s="295"/>
      <c r="D48" s="295"/>
      <c r="E48" s="295"/>
      <c r="F48" s="295"/>
      <c r="G48" s="295"/>
      <c r="H48" s="295"/>
      <c r="I48" s="318"/>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20"/>
    </row>
    <row r="49" spans="1:32" ht="15" customHeight="1">
      <c r="A49" s="267"/>
      <c r="B49" s="267"/>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row>
    <row r="50" spans="1:32" ht="15" customHeight="1">
      <c r="A50" s="210" t="s">
        <v>27</v>
      </c>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row>
    <row r="51" spans="1:32" ht="15" customHeight="1">
      <c r="A51" s="209" t="s">
        <v>290</v>
      </c>
      <c r="B51" s="209"/>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row>
    <row r="52" spans="1:32" ht="15" customHeight="1">
      <c r="A52" s="209" t="s">
        <v>291</v>
      </c>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row>
    <row r="53" spans="1:32" ht="15" customHeight="1">
      <c r="A53" s="209" t="s">
        <v>267</v>
      </c>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row>
    <row r="54" spans="1:32" ht="15" customHeight="1">
      <c r="A54" s="211" t="s">
        <v>292</v>
      </c>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row>
    <row r="55" spans="1:32" ht="15" customHeight="1">
      <c r="A55" s="198" t="s">
        <v>79</v>
      </c>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row>
    <row r="56" spans="1:32" ht="15" customHeight="1">
      <c r="A56" s="209" t="s">
        <v>284</v>
      </c>
      <c r="B56" s="209"/>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row>
    <row r="57" spans="1:32" ht="15" customHeight="1">
      <c r="A57" s="198"/>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row>
    <row r="58" spans="1:32" s="27" customFormat="1" ht="15" customHeight="1">
      <c r="A58" s="198" t="s">
        <v>375</v>
      </c>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row>
    <row r="59" spans="1:32" s="27" customFormat="1" ht="15" customHeight="1">
      <c r="A59" s="198"/>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row>
    <row r="60" spans="1:32" s="27" customFormat="1" ht="15" customHeight="1">
      <c r="A60" s="198"/>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row>
    <row r="61" spans="1:32" s="27" customFormat="1" ht="15" customHeight="1">
      <c r="A61" s="313" t="s">
        <v>301</v>
      </c>
      <c r="B61" s="309"/>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row>
    <row r="62" spans="1:32" s="27" customFormat="1" ht="15" customHeight="1">
      <c r="A62" s="309" t="s">
        <v>341</v>
      </c>
      <c r="B62" s="309"/>
      <c r="C62" s="309"/>
      <c r="D62" s="309"/>
      <c r="E62" s="309"/>
      <c r="F62" s="309"/>
      <c r="G62" s="309"/>
      <c r="H62" s="309"/>
      <c r="I62" s="309"/>
      <c r="J62" s="309"/>
      <c r="K62" s="309"/>
      <c r="L62" s="309"/>
      <c r="M62" s="309"/>
      <c r="N62" s="309"/>
      <c r="O62" s="309"/>
      <c r="P62" s="309"/>
      <c r="Q62" s="309"/>
      <c r="R62" s="309"/>
      <c r="S62" s="309"/>
      <c r="T62" s="309"/>
      <c r="U62" s="309"/>
      <c r="V62" s="309"/>
      <c r="W62" s="309"/>
      <c r="X62" s="309"/>
      <c r="Y62" s="309"/>
      <c r="Z62" s="309"/>
      <c r="AA62" s="309"/>
      <c r="AB62" s="309"/>
      <c r="AC62" s="309"/>
      <c r="AD62" s="309"/>
      <c r="AE62" s="309"/>
      <c r="AF62" s="309"/>
    </row>
    <row r="63" spans="1:32" s="27" customFormat="1" ht="15" customHeight="1">
      <c r="A63" s="198"/>
      <c r="B63" s="198"/>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row>
    <row r="64" spans="1:32" s="27" customFormat="1" ht="15" customHeight="1">
      <c r="A64" s="198"/>
      <c r="B64" s="198"/>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row>
    <row r="65" spans="1:32" s="27" customFormat="1" ht="15" customHeight="1">
      <c r="A65" s="204"/>
      <c r="B65" s="204"/>
      <c r="C65" s="204"/>
      <c r="D65" s="204"/>
      <c r="E65" s="204"/>
      <c r="F65" s="204"/>
      <c r="G65" s="204"/>
      <c r="H65" s="204"/>
      <c r="I65" s="204"/>
      <c r="J65" s="204"/>
      <c r="K65" s="204"/>
      <c r="L65" s="204"/>
      <c r="M65" s="204"/>
      <c r="N65" s="204"/>
      <c r="O65" s="204"/>
      <c r="P65" s="204"/>
      <c r="Q65" s="204"/>
      <c r="R65" s="204"/>
      <c r="S65" s="204" t="s">
        <v>314</v>
      </c>
      <c r="T65" s="204"/>
      <c r="U65" s="204"/>
      <c r="V65" s="204"/>
      <c r="W65" s="204"/>
      <c r="X65" s="303" t="str">
        <f>基本!C7</f>
        <v>　</v>
      </c>
      <c r="Y65" s="303"/>
      <c r="Z65" s="303"/>
      <c r="AA65" s="303"/>
      <c r="AB65" s="303"/>
      <c r="AC65" s="303"/>
      <c r="AD65" s="303"/>
      <c r="AE65" s="303"/>
      <c r="AF65" s="204"/>
    </row>
    <row r="66" spans="1:32" s="27" customFormat="1" ht="15" customHeight="1">
      <c r="A66" s="204"/>
      <c r="B66" s="204"/>
      <c r="C66" s="204"/>
      <c r="D66" s="204"/>
      <c r="E66" s="204"/>
      <c r="F66" s="204"/>
      <c r="G66" s="204"/>
      <c r="H66" s="204"/>
      <c r="I66" s="204"/>
      <c r="J66" s="204"/>
      <c r="K66" s="204"/>
      <c r="L66" s="204"/>
      <c r="M66" s="204"/>
      <c r="N66" s="204"/>
      <c r="O66" s="204"/>
      <c r="P66" s="204"/>
      <c r="Q66" s="204"/>
      <c r="R66" s="204"/>
      <c r="S66" s="135"/>
      <c r="T66" s="135"/>
      <c r="U66" s="135"/>
      <c r="V66" s="135"/>
      <c r="W66" s="135"/>
      <c r="X66" s="304"/>
      <c r="Y66" s="304"/>
      <c r="Z66" s="304"/>
      <c r="AA66" s="304"/>
      <c r="AB66" s="304"/>
      <c r="AC66" s="304"/>
      <c r="AD66" s="304"/>
      <c r="AE66" s="304"/>
      <c r="AF66" s="204"/>
    </row>
    <row r="67" spans="1:32" s="27" customFormat="1" ht="15" customHeight="1">
      <c r="A67" s="198"/>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row>
    <row r="68" spans="1:32" s="27" customFormat="1" ht="15" customHeight="1">
      <c r="A68" s="131" t="s">
        <v>344</v>
      </c>
      <c r="B68" s="132"/>
      <c r="C68" s="132"/>
      <c r="D68" s="132"/>
      <c r="E68" s="132"/>
      <c r="F68" s="132"/>
      <c r="G68" s="131" t="s">
        <v>348</v>
      </c>
      <c r="H68" s="132"/>
      <c r="I68" s="132"/>
      <c r="J68" s="132"/>
      <c r="K68" s="132"/>
      <c r="L68" s="132"/>
      <c r="M68" s="133"/>
      <c r="N68" s="131" t="s">
        <v>347</v>
      </c>
      <c r="O68" s="132"/>
      <c r="P68" s="132"/>
      <c r="Q68" s="132"/>
      <c r="R68" s="132"/>
      <c r="S68" s="132"/>
      <c r="T68" s="133"/>
      <c r="U68" s="131" t="s">
        <v>346</v>
      </c>
      <c r="V68" s="132"/>
      <c r="W68" s="132"/>
      <c r="X68" s="132"/>
      <c r="Y68" s="132"/>
      <c r="Z68" s="132"/>
      <c r="AA68" s="133"/>
      <c r="AB68" s="131" t="s">
        <v>349</v>
      </c>
      <c r="AC68" s="132"/>
      <c r="AD68" s="132"/>
      <c r="AE68" s="132"/>
      <c r="AF68" s="133"/>
    </row>
    <row r="69" spans="1:32" s="27" customFormat="1" ht="15" customHeight="1">
      <c r="A69" s="134"/>
      <c r="B69" s="135"/>
      <c r="C69" s="135"/>
      <c r="D69" s="135"/>
      <c r="E69" s="135"/>
      <c r="F69" s="135"/>
      <c r="G69" s="134"/>
      <c r="H69" s="135"/>
      <c r="I69" s="135"/>
      <c r="J69" s="135"/>
      <c r="K69" s="135"/>
      <c r="L69" s="135"/>
      <c r="M69" s="136"/>
      <c r="N69" s="134"/>
      <c r="O69" s="135"/>
      <c r="P69" s="135"/>
      <c r="Q69" s="135"/>
      <c r="R69" s="135"/>
      <c r="S69" s="135"/>
      <c r="T69" s="136"/>
      <c r="U69" s="134"/>
      <c r="V69" s="135"/>
      <c r="W69" s="135"/>
      <c r="X69" s="135"/>
      <c r="Y69" s="135"/>
      <c r="Z69" s="135"/>
      <c r="AA69" s="136"/>
      <c r="AB69" s="270"/>
      <c r="AC69" s="204"/>
      <c r="AD69" s="204"/>
      <c r="AE69" s="204"/>
      <c r="AF69" s="271"/>
    </row>
    <row r="70" spans="1:32" s="27" customFormat="1" ht="15" customHeight="1">
      <c r="A70" s="251" t="s">
        <v>345</v>
      </c>
      <c r="B70" s="170"/>
      <c r="C70" s="170"/>
      <c r="D70" s="170"/>
      <c r="E70" s="170"/>
      <c r="F70" s="171"/>
      <c r="G70" s="222" t="s">
        <v>309</v>
      </c>
      <c r="H70" s="88"/>
      <c r="I70" s="88"/>
      <c r="J70" s="88"/>
      <c r="K70" s="88"/>
      <c r="L70" s="88"/>
      <c r="M70" s="186"/>
      <c r="N70" s="222" t="s">
        <v>310</v>
      </c>
      <c r="O70" s="88"/>
      <c r="P70" s="88"/>
      <c r="Q70" s="88"/>
      <c r="R70" s="88"/>
      <c r="S70" s="88"/>
      <c r="T70" s="186"/>
      <c r="U70" s="222" t="s">
        <v>311</v>
      </c>
      <c r="V70" s="88"/>
      <c r="W70" s="88"/>
      <c r="X70" s="88"/>
      <c r="Y70" s="88"/>
      <c r="Z70" s="88"/>
      <c r="AA70" s="186"/>
      <c r="AB70" s="131"/>
      <c r="AC70" s="132"/>
      <c r="AD70" s="132"/>
      <c r="AE70" s="132"/>
      <c r="AF70" s="133"/>
    </row>
    <row r="71" spans="1:32" s="27" customFormat="1" ht="15" customHeight="1">
      <c r="A71" s="361"/>
      <c r="B71" s="314"/>
      <c r="C71" s="314"/>
      <c r="D71" s="314"/>
      <c r="E71" s="314"/>
      <c r="F71" s="362"/>
      <c r="G71" s="363"/>
      <c r="H71" s="364"/>
      <c r="I71" s="364"/>
      <c r="J71" s="204" t="s">
        <v>302</v>
      </c>
      <c r="K71" s="364"/>
      <c r="L71" s="364"/>
      <c r="M71" s="276" t="s">
        <v>342</v>
      </c>
      <c r="N71" s="389"/>
      <c r="O71" s="236"/>
      <c r="P71" s="236"/>
      <c r="Q71" s="236"/>
      <c r="R71" s="236"/>
      <c r="S71" s="236"/>
      <c r="T71" s="271" t="s">
        <v>343</v>
      </c>
      <c r="U71" s="386" t="str">
        <f>IF(G71="","",ROUND((G71+(K71/100))*N71,))</f>
        <v/>
      </c>
      <c r="V71" s="381"/>
      <c r="W71" s="381"/>
      <c r="X71" s="381"/>
      <c r="Y71" s="381"/>
      <c r="Z71" s="381"/>
      <c r="AA71" s="204" t="s">
        <v>302</v>
      </c>
      <c r="AB71" s="270"/>
      <c r="AC71" s="204"/>
      <c r="AD71" s="204"/>
      <c r="AE71" s="204"/>
      <c r="AF71" s="271"/>
    </row>
    <row r="72" spans="1:32" s="27" customFormat="1" ht="15" customHeight="1">
      <c r="A72" s="252"/>
      <c r="B72" s="155"/>
      <c r="C72" s="155"/>
      <c r="D72" s="155"/>
      <c r="E72" s="155"/>
      <c r="F72" s="156"/>
      <c r="G72" s="365"/>
      <c r="H72" s="366"/>
      <c r="I72" s="366"/>
      <c r="J72" s="135"/>
      <c r="K72" s="366"/>
      <c r="L72" s="366"/>
      <c r="M72" s="151"/>
      <c r="N72" s="189"/>
      <c r="O72" s="190"/>
      <c r="P72" s="190"/>
      <c r="Q72" s="190"/>
      <c r="R72" s="190"/>
      <c r="S72" s="190"/>
      <c r="T72" s="136"/>
      <c r="U72" s="387"/>
      <c r="V72" s="388"/>
      <c r="W72" s="388"/>
      <c r="X72" s="388"/>
      <c r="Y72" s="388"/>
      <c r="Z72" s="388"/>
      <c r="AA72" s="135"/>
      <c r="AB72" s="134"/>
      <c r="AC72" s="135"/>
      <c r="AD72" s="135"/>
      <c r="AE72" s="135"/>
      <c r="AF72" s="136"/>
    </row>
    <row r="73" spans="1:32" s="27" customFormat="1" ht="15" customHeight="1">
      <c r="A73" s="251" t="s">
        <v>306</v>
      </c>
      <c r="B73" s="170"/>
      <c r="C73" s="170"/>
      <c r="D73" s="170"/>
      <c r="E73" s="170"/>
      <c r="F73" s="171"/>
      <c r="G73" s="222" t="s">
        <v>350</v>
      </c>
      <c r="H73" s="88"/>
      <c r="I73" s="88"/>
      <c r="J73" s="88"/>
      <c r="K73" s="88"/>
      <c r="L73" s="88"/>
      <c r="M73" s="186"/>
      <c r="N73" s="222" t="s">
        <v>351</v>
      </c>
      <c r="O73" s="88"/>
      <c r="P73" s="88"/>
      <c r="Q73" s="88"/>
      <c r="R73" s="88"/>
      <c r="S73" s="88"/>
      <c r="T73" s="186"/>
      <c r="U73" s="222" t="s">
        <v>352</v>
      </c>
      <c r="V73" s="88"/>
      <c r="W73" s="88"/>
      <c r="X73" s="88"/>
      <c r="Y73" s="88"/>
      <c r="Z73" s="88"/>
      <c r="AA73" s="186"/>
      <c r="AB73" s="131"/>
      <c r="AC73" s="132"/>
      <c r="AD73" s="132"/>
      <c r="AE73" s="132"/>
      <c r="AF73" s="133"/>
    </row>
    <row r="74" spans="1:32" s="27" customFormat="1" ht="15" customHeight="1">
      <c r="A74" s="361"/>
      <c r="B74" s="314"/>
      <c r="C74" s="314"/>
      <c r="D74" s="314"/>
      <c r="E74" s="314"/>
      <c r="F74" s="362"/>
      <c r="G74" s="363">
        <v>8</v>
      </c>
      <c r="H74" s="364"/>
      <c r="I74" s="364"/>
      <c r="J74" s="204" t="s">
        <v>302</v>
      </c>
      <c r="K74" s="364">
        <v>38</v>
      </c>
      <c r="L74" s="364"/>
      <c r="M74" s="276" t="s">
        <v>342</v>
      </c>
      <c r="N74" s="389"/>
      <c r="O74" s="236"/>
      <c r="P74" s="236"/>
      <c r="Q74" s="236"/>
      <c r="R74" s="236"/>
      <c r="S74" s="236"/>
      <c r="T74" s="271" t="s">
        <v>343</v>
      </c>
      <c r="U74" s="386" t="str">
        <f>IF(G71="","",ROUND((G74+(K74/100))*N74,))</f>
        <v/>
      </c>
      <c r="V74" s="381"/>
      <c r="W74" s="381"/>
      <c r="X74" s="381"/>
      <c r="Y74" s="381"/>
      <c r="Z74" s="381"/>
      <c r="AA74" s="204" t="s">
        <v>302</v>
      </c>
      <c r="AB74" s="270"/>
      <c r="AC74" s="204"/>
      <c r="AD74" s="204"/>
      <c r="AE74" s="204"/>
      <c r="AF74" s="271"/>
    </row>
    <row r="75" spans="1:32" s="27" customFormat="1" ht="15" customHeight="1" thickBot="1">
      <c r="A75" s="252"/>
      <c r="B75" s="155"/>
      <c r="C75" s="155"/>
      <c r="D75" s="155"/>
      <c r="E75" s="155"/>
      <c r="F75" s="156"/>
      <c r="G75" s="365"/>
      <c r="H75" s="366"/>
      <c r="I75" s="366"/>
      <c r="J75" s="135"/>
      <c r="K75" s="366"/>
      <c r="L75" s="366"/>
      <c r="M75" s="151"/>
      <c r="N75" s="189"/>
      <c r="O75" s="190"/>
      <c r="P75" s="190"/>
      <c r="Q75" s="190"/>
      <c r="R75" s="190"/>
      <c r="S75" s="190"/>
      <c r="T75" s="136"/>
      <c r="U75" s="387"/>
      <c r="V75" s="388"/>
      <c r="W75" s="388"/>
      <c r="X75" s="388"/>
      <c r="Y75" s="388"/>
      <c r="Z75" s="388"/>
      <c r="AA75" s="204"/>
      <c r="AB75" s="134"/>
      <c r="AC75" s="135"/>
      <c r="AD75" s="135"/>
      <c r="AE75" s="135"/>
      <c r="AF75" s="136"/>
    </row>
    <row r="76" spans="1:32" s="27" customFormat="1" ht="15" customHeight="1">
      <c r="A76" s="251" t="s">
        <v>307</v>
      </c>
      <c r="B76" s="170"/>
      <c r="C76" s="170"/>
      <c r="D76" s="170"/>
      <c r="E76" s="170"/>
      <c r="F76" s="171"/>
      <c r="G76" s="222" t="s">
        <v>353</v>
      </c>
      <c r="H76" s="88"/>
      <c r="I76" s="88"/>
      <c r="J76" s="88"/>
      <c r="K76" s="88"/>
      <c r="L76" s="88"/>
      <c r="M76" s="186"/>
      <c r="N76" s="222" t="s">
        <v>354</v>
      </c>
      <c r="O76" s="88"/>
      <c r="P76" s="88"/>
      <c r="Q76" s="88"/>
      <c r="R76" s="88"/>
      <c r="S76" s="88"/>
      <c r="T76" s="88"/>
      <c r="U76" s="367" t="s">
        <v>355</v>
      </c>
      <c r="V76" s="239"/>
      <c r="W76" s="239"/>
      <c r="X76" s="239"/>
      <c r="Y76" s="239"/>
      <c r="Z76" s="239"/>
      <c r="AA76" s="240"/>
      <c r="AB76" s="132"/>
      <c r="AC76" s="132"/>
      <c r="AD76" s="132"/>
      <c r="AE76" s="132"/>
      <c r="AF76" s="133"/>
    </row>
    <row r="77" spans="1:32" s="27" customFormat="1" ht="15" customHeight="1">
      <c r="A77" s="361"/>
      <c r="B77" s="314"/>
      <c r="C77" s="314"/>
      <c r="D77" s="314"/>
      <c r="E77" s="314"/>
      <c r="F77" s="362"/>
      <c r="G77" s="368" t="str">
        <f>IF(G71="","",IF(G71+(K71/100)&lt;G74+(K74/100),G71,G74))</f>
        <v/>
      </c>
      <c r="H77" s="369"/>
      <c r="I77" s="369"/>
      <c r="J77" s="372" t="s">
        <v>302</v>
      </c>
      <c r="K77" s="369" t="str">
        <f>IF(K71="","",IF(G71+(K71/100)&lt;G74+(K74/100),K71,K74))</f>
        <v/>
      </c>
      <c r="L77" s="369"/>
      <c r="M77" s="374" t="s">
        <v>342</v>
      </c>
      <c r="N77" s="376" t="str">
        <f>IF(OR(N71="", N74=""), "", MIN(N71, N74))</f>
        <v/>
      </c>
      <c r="O77" s="377"/>
      <c r="P77" s="377"/>
      <c r="Q77" s="377"/>
      <c r="R77" s="377"/>
      <c r="S77" s="377"/>
      <c r="T77" s="204" t="s">
        <v>343</v>
      </c>
      <c r="U77" s="380" t="str">
        <f>IF(G77="","",ROUND((G77+(K77/100))*N77,))</f>
        <v/>
      </c>
      <c r="V77" s="381"/>
      <c r="W77" s="381"/>
      <c r="X77" s="381"/>
      <c r="Y77" s="381"/>
      <c r="Z77" s="381"/>
      <c r="AA77" s="384" t="s">
        <v>302</v>
      </c>
      <c r="AB77" s="204"/>
      <c r="AC77" s="204"/>
      <c r="AD77" s="204"/>
      <c r="AE77" s="204"/>
      <c r="AF77" s="271"/>
    </row>
    <row r="78" spans="1:32" s="27" customFormat="1" ht="15" customHeight="1" thickBot="1">
      <c r="A78" s="252"/>
      <c r="B78" s="155"/>
      <c r="C78" s="155"/>
      <c r="D78" s="155"/>
      <c r="E78" s="155"/>
      <c r="F78" s="156"/>
      <c r="G78" s="370"/>
      <c r="H78" s="371"/>
      <c r="I78" s="371"/>
      <c r="J78" s="373"/>
      <c r="K78" s="371"/>
      <c r="L78" s="371"/>
      <c r="M78" s="375"/>
      <c r="N78" s="378"/>
      <c r="O78" s="379"/>
      <c r="P78" s="379"/>
      <c r="Q78" s="379"/>
      <c r="R78" s="379"/>
      <c r="S78" s="379"/>
      <c r="T78" s="135"/>
      <c r="U78" s="382"/>
      <c r="V78" s="383"/>
      <c r="W78" s="383"/>
      <c r="X78" s="383"/>
      <c r="Y78" s="383"/>
      <c r="Z78" s="383"/>
      <c r="AA78" s="385"/>
      <c r="AB78" s="135"/>
      <c r="AC78" s="135"/>
      <c r="AD78" s="135"/>
      <c r="AE78" s="135"/>
      <c r="AF78" s="136"/>
    </row>
    <row r="79" spans="1:32" s="27" customFormat="1" ht="15" customHeight="1">
      <c r="A79" s="267"/>
      <c r="B79" s="267"/>
      <c r="C79" s="267"/>
      <c r="D79" s="267"/>
      <c r="E79" s="267"/>
      <c r="F79" s="267"/>
      <c r="G79" s="267"/>
      <c r="H79" s="267"/>
      <c r="I79" s="267"/>
      <c r="J79" s="267"/>
      <c r="K79" s="267"/>
      <c r="L79" s="267"/>
      <c r="M79" s="267"/>
      <c r="N79" s="267"/>
      <c r="O79" s="267"/>
      <c r="P79" s="267"/>
      <c r="Q79" s="267"/>
      <c r="R79" s="267"/>
      <c r="S79" s="267"/>
      <c r="T79" s="267"/>
      <c r="U79" s="267"/>
      <c r="V79" s="267"/>
      <c r="W79" s="267"/>
      <c r="X79" s="267"/>
      <c r="Y79" s="267"/>
      <c r="Z79" s="267"/>
      <c r="AA79" s="267"/>
      <c r="AB79" s="267"/>
      <c r="AC79" s="267"/>
      <c r="AD79" s="267"/>
      <c r="AE79" s="267"/>
      <c r="AF79" s="267"/>
    </row>
    <row r="80" spans="1:32" s="27" customFormat="1" ht="15" customHeight="1">
      <c r="A80" s="210" t="s">
        <v>27</v>
      </c>
      <c r="B80" s="210"/>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row>
    <row r="81" spans="1:32" s="27" customFormat="1" ht="15" customHeight="1">
      <c r="A81" s="209" t="s">
        <v>356</v>
      </c>
      <c r="B81" s="209"/>
      <c r="C81" s="209"/>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09"/>
      <c r="AB81" s="209"/>
      <c r="AC81" s="209"/>
      <c r="AD81" s="209"/>
      <c r="AE81" s="209"/>
      <c r="AF81" s="209"/>
    </row>
    <row r="82" spans="1:32" s="27" customFormat="1" ht="15" customHeight="1">
      <c r="A82" s="209" t="s">
        <v>441</v>
      </c>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row>
    <row r="83" spans="1:32" s="27" customFormat="1" ht="15" customHeight="1">
      <c r="A83" s="209" t="s">
        <v>442</v>
      </c>
      <c r="B83" s="209"/>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row>
    <row r="84" spans="1:32" ht="15" customHeight="1">
      <c r="A84" s="209" t="s">
        <v>360</v>
      </c>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row>
    <row r="85" spans="1:32" ht="15" customHeight="1">
      <c r="A85" s="209" t="s">
        <v>359</v>
      </c>
      <c r="B85" s="209"/>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row>
    <row r="86" spans="1:32" ht="15" customHeight="1">
      <c r="A86" s="209" t="s">
        <v>358</v>
      </c>
      <c r="B86" s="209"/>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row>
  </sheetData>
  <mergeCells count="146">
    <mergeCell ref="A56:AF56"/>
    <mergeCell ref="A53:AF53"/>
    <mergeCell ref="A54:AF54"/>
    <mergeCell ref="A55:AF55"/>
    <mergeCell ref="A47:H48"/>
    <mergeCell ref="I47:AF48"/>
    <mergeCell ref="A49:AF49"/>
    <mergeCell ref="A50:AF50"/>
    <mergeCell ref="A51:AF51"/>
    <mergeCell ref="A52:AF52"/>
    <mergeCell ref="A38:H38"/>
    <mergeCell ref="I38:AF38"/>
    <mergeCell ref="A39:H40"/>
    <mergeCell ref="I39:P40"/>
    <mergeCell ref="Q39:X40"/>
    <mergeCell ref="Y39:AF40"/>
    <mergeCell ref="A45:H46"/>
    <mergeCell ref="I45:AF46"/>
    <mergeCell ref="A41:H42"/>
    <mergeCell ref="I41:P42"/>
    <mergeCell ref="Q41:X42"/>
    <mergeCell ref="Y41:AF42"/>
    <mergeCell ref="A43:H44"/>
    <mergeCell ref="I43:P44"/>
    <mergeCell ref="Q43:X44"/>
    <mergeCell ref="Y43:Y44"/>
    <mergeCell ref="Z43:Z44"/>
    <mergeCell ref="AA43:AA44"/>
    <mergeCell ref="AB43:AB44"/>
    <mergeCell ref="AC43:AC44"/>
    <mergeCell ref="AD43:AD44"/>
    <mergeCell ref="AE43:AE44"/>
    <mergeCell ref="AF43:AF44"/>
    <mergeCell ref="A26:AF26"/>
    <mergeCell ref="A27:AF27"/>
    <mergeCell ref="A28:AF28"/>
    <mergeCell ref="A29:AF29"/>
    <mergeCell ref="A32:H33"/>
    <mergeCell ref="I32:AF33"/>
    <mergeCell ref="A34:H35"/>
    <mergeCell ref="I34:AF35"/>
    <mergeCell ref="A36:H37"/>
    <mergeCell ref="I36:AF37"/>
    <mergeCell ref="A1:AF1"/>
    <mergeCell ref="A2:AF2"/>
    <mergeCell ref="A3:AF3"/>
    <mergeCell ref="A4:AF6"/>
    <mergeCell ref="A7:AF7"/>
    <mergeCell ref="A19:AF19"/>
    <mergeCell ref="A9:AF9"/>
    <mergeCell ref="A10:AF10"/>
    <mergeCell ref="A11:AF11"/>
    <mergeCell ref="A12:AF12"/>
    <mergeCell ref="A13:AF13"/>
    <mergeCell ref="A14:U14"/>
    <mergeCell ref="V14:W14"/>
    <mergeCell ref="X14:Y14"/>
    <mergeCell ref="AA14:AB14"/>
    <mergeCell ref="AD14:AE14"/>
    <mergeCell ref="A15:AF15"/>
    <mergeCell ref="A16:AF16"/>
    <mergeCell ref="A17:AF17"/>
    <mergeCell ref="A18:AF18"/>
    <mergeCell ref="A59:AF59"/>
    <mergeCell ref="A60:AF60"/>
    <mergeCell ref="A61:AF61"/>
    <mergeCell ref="A62:AF62"/>
    <mergeCell ref="A63:AF63"/>
    <mergeCell ref="A8:AF8"/>
    <mergeCell ref="N22:P22"/>
    <mergeCell ref="R22:AE22"/>
    <mergeCell ref="AF20:AF24"/>
    <mergeCell ref="A57:AF57"/>
    <mergeCell ref="A30:H31"/>
    <mergeCell ref="I30:N31"/>
    <mergeCell ref="O30:AF31"/>
    <mergeCell ref="A20:M24"/>
    <mergeCell ref="N20:P20"/>
    <mergeCell ref="R20:AE20"/>
    <mergeCell ref="N21:P21"/>
    <mergeCell ref="R21:AE21"/>
    <mergeCell ref="N23:P23"/>
    <mergeCell ref="R23:AE23"/>
    <mergeCell ref="N24:P24"/>
    <mergeCell ref="R24:AC24"/>
    <mergeCell ref="AD24:AE24"/>
    <mergeCell ref="A25:AF25"/>
    <mergeCell ref="A68:F69"/>
    <mergeCell ref="AB68:AF69"/>
    <mergeCell ref="A64:AF64"/>
    <mergeCell ref="A65:R66"/>
    <mergeCell ref="S65:W66"/>
    <mergeCell ref="X65:AE66"/>
    <mergeCell ref="AF65:AF66"/>
    <mergeCell ref="U70:AA70"/>
    <mergeCell ref="G68:M69"/>
    <mergeCell ref="N68:T69"/>
    <mergeCell ref="U68:AA69"/>
    <mergeCell ref="A79:AF79"/>
    <mergeCell ref="A80:AF80"/>
    <mergeCell ref="A81:AF81"/>
    <mergeCell ref="A82:AF82"/>
    <mergeCell ref="A58:AF58"/>
    <mergeCell ref="AA74:AA75"/>
    <mergeCell ref="M77:M78"/>
    <mergeCell ref="N77:S78"/>
    <mergeCell ref="T77:T78"/>
    <mergeCell ref="U77:Z78"/>
    <mergeCell ref="AA77:AA78"/>
    <mergeCell ref="T71:T72"/>
    <mergeCell ref="U71:Z72"/>
    <mergeCell ref="AA71:AA72"/>
    <mergeCell ref="M74:M75"/>
    <mergeCell ref="N74:S75"/>
    <mergeCell ref="T74:T75"/>
    <mergeCell ref="U74:Z75"/>
    <mergeCell ref="M71:M72"/>
    <mergeCell ref="N71:S72"/>
    <mergeCell ref="G71:I72"/>
    <mergeCell ref="J71:J72"/>
    <mergeCell ref="K71:L72"/>
    <mergeCell ref="A67:AF67"/>
    <mergeCell ref="A85:AF85"/>
    <mergeCell ref="A86:AF86"/>
    <mergeCell ref="AB73:AF75"/>
    <mergeCell ref="AB76:AF78"/>
    <mergeCell ref="A83:AF83"/>
    <mergeCell ref="A84:AF84"/>
    <mergeCell ref="AB70:AF72"/>
    <mergeCell ref="A70:F72"/>
    <mergeCell ref="A76:F78"/>
    <mergeCell ref="A73:F75"/>
    <mergeCell ref="G73:M73"/>
    <mergeCell ref="N73:T73"/>
    <mergeCell ref="U73:AA73"/>
    <mergeCell ref="G74:I75"/>
    <mergeCell ref="J74:J75"/>
    <mergeCell ref="K74:L75"/>
    <mergeCell ref="G76:M76"/>
    <mergeCell ref="N76:T76"/>
    <mergeCell ref="U76:AA76"/>
    <mergeCell ref="G77:I78"/>
    <mergeCell ref="J77:J78"/>
    <mergeCell ref="K77:L78"/>
    <mergeCell ref="G70:M70"/>
    <mergeCell ref="N70:T70"/>
  </mergeCells>
  <phoneticPr fontId="2"/>
  <conditionalFormatting sqref="A70">
    <cfRule type="containsBlanks" dxfId="50" priority="9">
      <formula>LEN(TRIM(A70))=0</formula>
    </cfRule>
  </conditionalFormatting>
  <conditionalFormatting sqref="A73">
    <cfRule type="containsBlanks" dxfId="49" priority="13">
      <formula>LEN(TRIM(A73))=0</formula>
    </cfRule>
  </conditionalFormatting>
  <conditionalFormatting sqref="A76">
    <cfRule type="containsBlanks" dxfId="48" priority="8">
      <formula>LEN(TRIM(A76))=0</formula>
    </cfRule>
  </conditionalFormatting>
  <conditionalFormatting sqref="G71">
    <cfRule type="containsBlanks" dxfId="47" priority="15">
      <formula>LEN(TRIM(G71))=0</formula>
    </cfRule>
  </conditionalFormatting>
  <conditionalFormatting sqref="G74">
    <cfRule type="containsBlanks" dxfId="46" priority="7">
      <formula>LEN(TRIM(G74))=0</formula>
    </cfRule>
  </conditionalFormatting>
  <conditionalFormatting sqref="I30">
    <cfRule type="containsBlanks" dxfId="45" priority="51">
      <formula>LEN(TRIM(I30))=0</formula>
    </cfRule>
  </conditionalFormatting>
  <conditionalFormatting sqref="I32">
    <cfRule type="containsBlanks" dxfId="44" priority="50">
      <formula>LEN(TRIM(I32))=0</formula>
    </cfRule>
  </conditionalFormatting>
  <conditionalFormatting sqref="I39">
    <cfRule type="containsBlanks" dxfId="43" priority="49">
      <formula>LEN(TRIM(I39))=0</formula>
    </cfRule>
  </conditionalFormatting>
  <conditionalFormatting sqref="I41">
    <cfRule type="containsBlanks" dxfId="42" priority="47">
      <formula>LEN(TRIM(I41))=0</formula>
    </cfRule>
  </conditionalFormatting>
  <conditionalFormatting sqref="I43">
    <cfRule type="containsBlanks" dxfId="41" priority="45">
      <formula>LEN(TRIM(I43))=0</formula>
    </cfRule>
  </conditionalFormatting>
  <conditionalFormatting sqref="I45">
    <cfRule type="containsBlanks" dxfId="40" priority="42">
      <formula>LEN(TRIM(I45))=0</formula>
    </cfRule>
  </conditionalFormatting>
  <conditionalFormatting sqref="I47">
    <cfRule type="containsBlanks" dxfId="39" priority="43">
      <formula>LEN(TRIM(I47))=0</formula>
    </cfRule>
  </conditionalFormatting>
  <conditionalFormatting sqref="K71">
    <cfRule type="containsBlanks" dxfId="38" priority="14">
      <formula>LEN(TRIM(K71))=0</formula>
    </cfRule>
  </conditionalFormatting>
  <conditionalFormatting sqref="K74">
    <cfRule type="containsBlanks" dxfId="37" priority="6">
      <formula>LEN(TRIM(K74))=0</formula>
    </cfRule>
  </conditionalFormatting>
  <conditionalFormatting sqref="N71">
    <cfRule type="containsBlanks" dxfId="36" priority="3">
      <formula>LEN(TRIM(N71))=0</formula>
    </cfRule>
  </conditionalFormatting>
  <conditionalFormatting sqref="N74">
    <cfRule type="containsBlanks" dxfId="35" priority="2">
      <formula>LEN(TRIM(N74))=0</formula>
    </cfRule>
  </conditionalFormatting>
  <conditionalFormatting sqref="R20:R21">
    <cfRule type="containsBlanks" dxfId="34" priority="40">
      <formula>LEN(TRIM(R20))=0</formula>
    </cfRule>
  </conditionalFormatting>
  <conditionalFormatting sqref="R23:R24">
    <cfRule type="containsBlanks" dxfId="32" priority="38">
      <formula>LEN(TRIM(R23))=0</formula>
    </cfRule>
  </conditionalFormatting>
  <conditionalFormatting sqref="X14">
    <cfRule type="containsBlanks" dxfId="31" priority="54">
      <formula>LEN(TRIM(X14))=0</formula>
    </cfRule>
  </conditionalFormatting>
  <conditionalFormatting sqref="X65">
    <cfRule type="containsBlanks" dxfId="30" priority="22">
      <formula>LEN(TRIM(X65))=0</formula>
    </cfRule>
  </conditionalFormatting>
  <conditionalFormatting sqref="Y39">
    <cfRule type="containsBlanks" dxfId="29" priority="48">
      <formula>LEN(TRIM(Y39))=0</formula>
    </cfRule>
  </conditionalFormatting>
  <conditionalFormatting sqref="Y41">
    <cfRule type="containsBlanks" dxfId="28" priority="46">
      <formula>LEN(TRIM(Y41))=0</formula>
    </cfRule>
  </conditionalFormatting>
  <conditionalFormatting sqref="Y43:AF43">
    <cfRule type="containsBlanks" dxfId="27" priority="44">
      <formula>LEN(TRIM(Y43))=0</formula>
    </cfRule>
  </conditionalFormatting>
  <conditionalFormatting sqref="AA14">
    <cfRule type="containsBlanks" dxfId="26" priority="53">
      <formula>LEN(TRIM(AA14))=0</formula>
    </cfRule>
  </conditionalFormatting>
  <conditionalFormatting sqref="AD14">
    <cfRule type="containsBlanks" dxfId="25" priority="52">
      <formula>LEN(TRIM(AD14))=0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extLst>
    <ext xmlns:x14="http://schemas.microsoft.com/office/spreadsheetml/2009/9/main" uri="{78C0D931-6437-407d-A8EE-F0AAD7539E65}">
      <x14:conditionalFormattings>
        <x14:conditionalFormatting xmlns:xm="http://schemas.microsoft.com/office/excel/2006/main">
          <x14:cfRule type="containsBlanks" priority="37" id="{A7C14378-65FF-4535-B793-3CA487AA35D1}">
            <xm:f>LEN(TRIM('13-2'!R22))=0</xm:f>
            <x14:dxf>
              <fill>
                <patternFill>
                  <bgColor rgb="FFCCFFFF"/>
                </patternFill>
              </fill>
            </x14:dxf>
          </x14:cfRule>
          <xm:sqref>R22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AU98"/>
  <sheetViews>
    <sheetView view="pageBreakPreview" zoomScaleNormal="100" zoomScaleSheetLayoutView="100" workbookViewId="0">
      <selection activeCell="C6" sqref="C6:F6"/>
    </sheetView>
  </sheetViews>
  <sheetFormatPr defaultColWidth="2.625" defaultRowHeight="15" customHeight="1"/>
  <cols>
    <col min="1" max="16384" width="2.625" style="20"/>
  </cols>
  <sheetData>
    <row r="1" spans="1:32" ht="15" customHeight="1">
      <c r="A1" s="198" t="s">
        <v>294</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row>
    <row r="2" spans="1:32" ht="15" customHeight="1">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row>
    <row r="3" spans="1:32" ht="15" customHeight="1">
      <c r="A3" s="198"/>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row>
    <row r="4" spans="1:32" ht="15" customHeight="1">
      <c r="A4" s="269" t="s">
        <v>295</v>
      </c>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row>
    <row r="5" spans="1:32" ht="15" customHeight="1">
      <c r="A5" s="269"/>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row>
    <row r="6" spans="1:32" ht="15" customHeight="1">
      <c r="A6" s="269"/>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row>
    <row r="7" spans="1:32" ht="15" customHeight="1">
      <c r="A7" s="198"/>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row>
    <row r="8" spans="1:32" ht="14.25" customHeight="1">
      <c r="A8" s="19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row>
    <row r="9" spans="1:32" ht="15" customHeight="1">
      <c r="A9" s="198" t="s">
        <v>108</v>
      </c>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row>
    <row r="10" spans="1:32" ht="15" customHeight="1">
      <c r="A10" s="198" t="s">
        <v>251</v>
      </c>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row>
    <row r="11" spans="1:32" ht="14.25" customHeight="1">
      <c r="A11" s="198" t="s">
        <v>252</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row>
    <row r="12" spans="1:32" ht="15" customHeight="1">
      <c r="A12" s="198"/>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row>
    <row r="13" spans="1:32" ht="15" customHeight="1">
      <c r="A13" s="198"/>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row>
    <row r="14" spans="1:32" s="2" customFormat="1" ht="15" customHeight="1">
      <c r="A14" s="141"/>
      <c r="B14" s="141"/>
      <c r="C14" s="141"/>
      <c r="D14" s="141"/>
      <c r="E14" s="141"/>
      <c r="F14" s="141"/>
      <c r="G14" s="141"/>
      <c r="H14" s="141"/>
      <c r="I14" s="141"/>
      <c r="J14" s="141"/>
      <c r="K14" s="141"/>
      <c r="L14" s="141"/>
      <c r="M14" s="141"/>
      <c r="N14" s="141"/>
      <c r="O14" s="141"/>
      <c r="P14" s="141"/>
      <c r="Q14" s="141"/>
      <c r="R14" s="141"/>
      <c r="S14" s="141"/>
      <c r="T14" s="141"/>
      <c r="U14" s="141"/>
      <c r="V14" s="179" t="str">
        <f>基本!$C$9</f>
        <v>令和</v>
      </c>
      <c r="W14" s="179"/>
      <c r="X14" s="178"/>
      <c r="Y14" s="178"/>
      <c r="Z14" s="8" t="s">
        <v>4</v>
      </c>
      <c r="AA14" s="178"/>
      <c r="AB14" s="178"/>
      <c r="AC14" s="8" t="s">
        <v>3</v>
      </c>
      <c r="AD14" s="178"/>
      <c r="AE14" s="178"/>
      <c r="AF14" s="8" t="s">
        <v>2</v>
      </c>
    </row>
    <row r="15" spans="1:32" ht="15" customHeight="1">
      <c r="A15" s="198"/>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row>
    <row r="16" spans="1:32" ht="15" customHeight="1">
      <c r="A16" s="198"/>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row>
    <row r="17" spans="1:32" ht="15" customHeight="1">
      <c r="A17" s="198" t="s">
        <v>253</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row>
    <row r="18" spans="1:32" ht="15" customHeight="1">
      <c r="A18" s="198"/>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row>
    <row r="19" spans="1:32" ht="15" customHeight="1">
      <c r="A19" s="198"/>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row>
    <row r="20" spans="1:32" ht="15" customHeight="1">
      <c r="A20" s="204"/>
      <c r="B20" s="204"/>
      <c r="C20" s="204"/>
      <c r="D20" s="204"/>
      <c r="E20" s="204"/>
      <c r="F20" s="204"/>
      <c r="G20" s="204"/>
      <c r="H20" s="204"/>
      <c r="I20" s="204"/>
      <c r="J20" s="204"/>
      <c r="K20" s="204"/>
      <c r="L20" s="204"/>
      <c r="M20" s="204"/>
      <c r="N20" s="204" t="s">
        <v>273</v>
      </c>
      <c r="O20" s="204"/>
      <c r="P20" s="204"/>
      <c r="Q20" s="23"/>
      <c r="R20" s="314"/>
      <c r="S20" s="314"/>
      <c r="T20" s="314"/>
      <c r="U20" s="314"/>
      <c r="V20" s="314"/>
      <c r="W20" s="314"/>
      <c r="X20" s="314"/>
      <c r="Y20" s="314"/>
      <c r="Z20" s="314"/>
      <c r="AA20" s="314"/>
      <c r="AB20" s="314"/>
      <c r="AC20" s="314"/>
      <c r="AD20" s="314"/>
      <c r="AE20" s="314"/>
      <c r="AF20" s="204"/>
    </row>
    <row r="21" spans="1:32" ht="15" customHeight="1">
      <c r="A21" s="204"/>
      <c r="B21" s="204"/>
      <c r="C21" s="204"/>
      <c r="D21" s="204"/>
      <c r="E21" s="204"/>
      <c r="F21" s="204"/>
      <c r="G21" s="204"/>
      <c r="H21" s="204"/>
      <c r="I21" s="204"/>
      <c r="J21" s="204"/>
      <c r="K21" s="204"/>
      <c r="L21" s="204"/>
      <c r="M21" s="204"/>
      <c r="N21" s="204"/>
      <c r="O21" s="204"/>
      <c r="P21" s="204"/>
      <c r="Q21" s="23"/>
      <c r="R21" s="314"/>
      <c r="S21" s="314"/>
      <c r="T21" s="314"/>
      <c r="U21" s="314"/>
      <c r="V21" s="314"/>
      <c r="W21" s="314"/>
      <c r="X21" s="314"/>
      <c r="Y21" s="314"/>
      <c r="Z21" s="314"/>
      <c r="AA21" s="314"/>
      <c r="AB21" s="314"/>
      <c r="AC21" s="314"/>
      <c r="AD21" s="314"/>
      <c r="AE21" s="314"/>
      <c r="AF21" s="204"/>
    </row>
    <row r="22" spans="1:32" s="27" customFormat="1" ht="15" customHeight="1">
      <c r="A22" s="204"/>
      <c r="B22" s="204"/>
      <c r="C22" s="204"/>
      <c r="D22" s="204"/>
      <c r="E22" s="204"/>
      <c r="F22" s="204"/>
      <c r="G22" s="204"/>
      <c r="H22" s="204"/>
      <c r="I22" s="204"/>
      <c r="J22" s="204"/>
      <c r="K22" s="204"/>
      <c r="L22" s="204"/>
      <c r="M22" s="204"/>
      <c r="N22" s="204" t="s">
        <v>272</v>
      </c>
      <c r="O22" s="204"/>
      <c r="P22" s="204"/>
      <c r="Q22" s="31"/>
      <c r="R22" s="314"/>
      <c r="S22" s="314"/>
      <c r="T22" s="314"/>
      <c r="U22" s="314"/>
      <c r="V22" s="314"/>
      <c r="W22" s="314"/>
      <c r="X22" s="314"/>
      <c r="Y22" s="314"/>
      <c r="Z22" s="314"/>
      <c r="AA22" s="314"/>
      <c r="AB22" s="314"/>
      <c r="AC22" s="314"/>
      <c r="AD22" s="314"/>
      <c r="AE22" s="314"/>
      <c r="AF22" s="204"/>
    </row>
    <row r="23" spans="1:32" ht="15" customHeight="1">
      <c r="A23" s="204"/>
      <c r="B23" s="204"/>
      <c r="C23" s="204"/>
      <c r="D23" s="204"/>
      <c r="E23" s="204"/>
      <c r="F23" s="204"/>
      <c r="G23" s="204"/>
      <c r="H23" s="204"/>
      <c r="I23" s="204"/>
      <c r="J23" s="204"/>
      <c r="K23" s="204"/>
      <c r="L23" s="204"/>
      <c r="M23" s="204"/>
      <c r="N23" s="204"/>
      <c r="O23" s="204"/>
      <c r="P23" s="204"/>
      <c r="Q23" s="23"/>
      <c r="R23" s="314"/>
      <c r="S23" s="314"/>
      <c r="T23" s="314"/>
      <c r="U23" s="314"/>
      <c r="V23" s="314"/>
      <c r="W23" s="314"/>
      <c r="X23" s="314"/>
      <c r="Y23" s="314"/>
      <c r="Z23" s="314"/>
      <c r="AA23" s="314"/>
      <c r="AB23" s="314"/>
      <c r="AC23" s="314"/>
      <c r="AD23" s="314"/>
      <c r="AE23" s="314"/>
      <c r="AF23" s="204"/>
    </row>
    <row r="24" spans="1:32" ht="15" customHeight="1">
      <c r="A24" s="204"/>
      <c r="B24" s="204"/>
      <c r="C24" s="204"/>
      <c r="D24" s="204"/>
      <c r="E24" s="204"/>
      <c r="F24" s="204"/>
      <c r="G24" s="204"/>
      <c r="H24" s="204"/>
      <c r="I24" s="204"/>
      <c r="J24" s="204"/>
      <c r="K24" s="204"/>
      <c r="L24" s="204"/>
      <c r="M24" s="204"/>
      <c r="N24" s="204" t="s">
        <v>288</v>
      </c>
      <c r="O24" s="204"/>
      <c r="P24" s="204"/>
      <c r="Q24" s="23"/>
      <c r="R24" s="314"/>
      <c r="S24" s="314"/>
      <c r="T24" s="314"/>
      <c r="U24" s="314"/>
      <c r="V24" s="314"/>
      <c r="W24" s="314"/>
      <c r="X24" s="314"/>
      <c r="Y24" s="314"/>
      <c r="Z24" s="314"/>
      <c r="AA24" s="314"/>
      <c r="AB24" s="314"/>
      <c r="AC24" s="314"/>
      <c r="AD24" s="204" t="s">
        <v>8</v>
      </c>
      <c r="AE24" s="204"/>
      <c r="AF24" s="204"/>
    </row>
    <row r="25" spans="1:32" ht="15" customHeight="1">
      <c r="A25" s="198"/>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row>
    <row r="26" spans="1:32" ht="15" customHeight="1">
      <c r="A26" s="198"/>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row>
    <row r="27" spans="1:32" ht="15" customHeight="1">
      <c r="A27" s="204" t="s">
        <v>18</v>
      </c>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row>
    <row r="28" spans="1:32" ht="15" customHeight="1">
      <c r="A28" s="198"/>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row>
    <row r="29" spans="1:32" ht="15" customHeight="1" thickBot="1">
      <c r="A29" s="198"/>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row>
    <row r="30" spans="1:32" ht="15" customHeight="1">
      <c r="A30" s="296" t="s">
        <v>254</v>
      </c>
      <c r="B30" s="297"/>
      <c r="C30" s="297"/>
      <c r="D30" s="297"/>
      <c r="E30" s="297"/>
      <c r="F30" s="297"/>
      <c r="G30" s="297"/>
      <c r="H30" s="297"/>
      <c r="I30" s="233" t="str">
        <f>U79</f>
        <v/>
      </c>
      <c r="J30" s="234"/>
      <c r="K30" s="234"/>
      <c r="L30" s="234"/>
      <c r="M30" s="234"/>
      <c r="N30" s="234"/>
      <c r="O30" s="239" t="s">
        <v>23</v>
      </c>
      <c r="P30" s="239"/>
      <c r="Q30" s="239"/>
      <c r="R30" s="239"/>
      <c r="S30" s="239"/>
      <c r="T30" s="239"/>
      <c r="U30" s="239"/>
      <c r="V30" s="239"/>
      <c r="W30" s="239"/>
      <c r="X30" s="239"/>
      <c r="Y30" s="239"/>
      <c r="Z30" s="239"/>
      <c r="AA30" s="239"/>
      <c r="AB30" s="239"/>
      <c r="AC30" s="239"/>
      <c r="AD30" s="239"/>
      <c r="AE30" s="239"/>
      <c r="AF30" s="240"/>
    </row>
    <row r="31" spans="1:32" ht="15" customHeight="1" thickBot="1">
      <c r="A31" s="299"/>
      <c r="B31" s="295"/>
      <c r="C31" s="295"/>
      <c r="D31" s="295"/>
      <c r="E31" s="295"/>
      <c r="F31" s="295"/>
      <c r="G31" s="295"/>
      <c r="H31" s="295"/>
      <c r="I31" s="237"/>
      <c r="J31" s="238"/>
      <c r="K31" s="238"/>
      <c r="L31" s="238"/>
      <c r="M31" s="238"/>
      <c r="N31" s="238"/>
      <c r="O31" s="242"/>
      <c r="P31" s="242"/>
      <c r="Q31" s="242"/>
      <c r="R31" s="242"/>
      <c r="S31" s="242"/>
      <c r="T31" s="242"/>
      <c r="U31" s="242"/>
      <c r="V31" s="242"/>
      <c r="W31" s="242"/>
      <c r="X31" s="242"/>
      <c r="Y31" s="242"/>
      <c r="Z31" s="242"/>
      <c r="AA31" s="242"/>
      <c r="AB31" s="242"/>
      <c r="AC31" s="242"/>
      <c r="AD31" s="242"/>
      <c r="AE31" s="242"/>
      <c r="AF31" s="243"/>
    </row>
    <row r="32" spans="1:32" ht="15" customHeight="1">
      <c r="A32" s="296" t="s">
        <v>255</v>
      </c>
      <c r="B32" s="297"/>
      <c r="C32" s="297"/>
      <c r="D32" s="297"/>
      <c r="E32" s="297"/>
      <c r="F32" s="297"/>
      <c r="G32" s="297"/>
      <c r="H32" s="297"/>
      <c r="I32" s="323" t="s">
        <v>256</v>
      </c>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5"/>
    </row>
    <row r="33" spans="1:34" ht="15" customHeight="1">
      <c r="A33" s="299"/>
      <c r="B33" s="295"/>
      <c r="C33" s="295"/>
      <c r="D33" s="295"/>
      <c r="E33" s="295"/>
      <c r="F33" s="295"/>
      <c r="G33" s="295"/>
      <c r="H33" s="295"/>
      <c r="I33" s="318"/>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20"/>
    </row>
    <row r="34" spans="1:34" s="2" customFormat="1" ht="15" customHeight="1">
      <c r="A34" s="222" t="s">
        <v>130</v>
      </c>
      <c r="B34" s="88"/>
      <c r="C34" s="88"/>
      <c r="D34" s="88"/>
      <c r="E34" s="88"/>
      <c r="F34" s="88"/>
      <c r="G34" s="88"/>
      <c r="H34" s="186"/>
      <c r="I34" s="213" t="str">
        <f>""&amp;基本!C4&amp;""&amp;基本!D4&amp;"年"&amp;基本!E4&amp;"月"&amp;基本!F4&amp;"日執行　"&amp;基本!C6&amp;""</f>
        <v>令和〇年〇月〇日執行　築上町〇〇選挙</v>
      </c>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5"/>
      <c r="AH34" s="32"/>
    </row>
    <row r="35" spans="1:34" s="2" customFormat="1" ht="15" customHeight="1">
      <c r="A35" s="174"/>
      <c r="B35" s="145"/>
      <c r="C35" s="145"/>
      <c r="D35" s="145"/>
      <c r="E35" s="145"/>
      <c r="F35" s="145"/>
      <c r="G35" s="145"/>
      <c r="H35" s="175"/>
      <c r="I35" s="219"/>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1"/>
    </row>
    <row r="36" spans="1:34" s="2" customFormat="1" ht="15" customHeight="1">
      <c r="A36" s="222" t="s">
        <v>113</v>
      </c>
      <c r="B36" s="88"/>
      <c r="C36" s="88"/>
      <c r="D36" s="88"/>
      <c r="E36" s="88"/>
      <c r="F36" s="88"/>
      <c r="G36" s="88"/>
      <c r="H36" s="186"/>
      <c r="I36" s="213" t="str">
        <f>基本!C7</f>
        <v>　</v>
      </c>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5"/>
    </row>
    <row r="37" spans="1:34" s="2" customFormat="1" ht="15" customHeight="1">
      <c r="A37" s="174"/>
      <c r="B37" s="145"/>
      <c r="C37" s="145"/>
      <c r="D37" s="145"/>
      <c r="E37" s="145"/>
      <c r="F37" s="145"/>
      <c r="G37" s="145"/>
      <c r="H37" s="175"/>
      <c r="I37" s="219"/>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1"/>
    </row>
    <row r="38" spans="1:34" s="2" customFormat="1" ht="15" customHeight="1">
      <c r="A38" s="344" t="s">
        <v>257</v>
      </c>
      <c r="B38" s="345"/>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6"/>
    </row>
    <row r="39" spans="1:34" ht="15" customHeight="1">
      <c r="A39" s="296" t="s">
        <v>258</v>
      </c>
      <c r="B39" s="297"/>
      <c r="C39" s="297"/>
      <c r="D39" s="297"/>
      <c r="E39" s="297"/>
      <c r="F39" s="297"/>
      <c r="G39" s="297"/>
      <c r="H39" s="297"/>
      <c r="I39" s="331"/>
      <c r="J39" s="332"/>
      <c r="K39" s="332"/>
      <c r="L39" s="332"/>
      <c r="M39" s="332"/>
      <c r="N39" s="332"/>
      <c r="O39" s="332"/>
      <c r="P39" s="332"/>
      <c r="Q39" s="296" t="s">
        <v>259</v>
      </c>
      <c r="R39" s="297"/>
      <c r="S39" s="297"/>
      <c r="T39" s="297"/>
      <c r="U39" s="297"/>
      <c r="V39" s="297"/>
      <c r="W39" s="297"/>
      <c r="X39" s="297"/>
      <c r="Y39" s="331"/>
      <c r="Z39" s="332"/>
      <c r="AA39" s="332"/>
      <c r="AB39" s="332"/>
      <c r="AC39" s="332"/>
      <c r="AD39" s="332"/>
      <c r="AE39" s="332"/>
      <c r="AF39" s="335"/>
    </row>
    <row r="40" spans="1:34" ht="15" customHeight="1">
      <c r="A40" s="299"/>
      <c r="B40" s="295"/>
      <c r="C40" s="295"/>
      <c r="D40" s="295"/>
      <c r="E40" s="295"/>
      <c r="F40" s="295"/>
      <c r="G40" s="295"/>
      <c r="H40" s="295"/>
      <c r="I40" s="333"/>
      <c r="J40" s="334"/>
      <c r="K40" s="334"/>
      <c r="L40" s="334"/>
      <c r="M40" s="334"/>
      <c r="N40" s="334"/>
      <c r="O40" s="334"/>
      <c r="P40" s="334"/>
      <c r="Q40" s="299"/>
      <c r="R40" s="295"/>
      <c r="S40" s="295"/>
      <c r="T40" s="295"/>
      <c r="U40" s="295"/>
      <c r="V40" s="295"/>
      <c r="W40" s="295"/>
      <c r="X40" s="295"/>
      <c r="Y40" s="333"/>
      <c r="Z40" s="334"/>
      <c r="AA40" s="334"/>
      <c r="AB40" s="334"/>
      <c r="AC40" s="334"/>
      <c r="AD40" s="334"/>
      <c r="AE40" s="334"/>
      <c r="AF40" s="336"/>
    </row>
    <row r="41" spans="1:34" ht="15" customHeight="1">
      <c r="A41" s="296" t="s">
        <v>266</v>
      </c>
      <c r="B41" s="297"/>
      <c r="C41" s="297"/>
      <c r="D41" s="297"/>
      <c r="E41" s="297"/>
      <c r="F41" s="297"/>
      <c r="G41" s="297"/>
      <c r="H41" s="297"/>
      <c r="I41" s="331"/>
      <c r="J41" s="332"/>
      <c r="K41" s="332"/>
      <c r="L41" s="332"/>
      <c r="M41" s="332"/>
      <c r="N41" s="332"/>
      <c r="O41" s="332"/>
      <c r="P41" s="332"/>
      <c r="Q41" s="296" t="s">
        <v>260</v>
      </c>
      <c r="R41" s="297"/>
      <c r="S41" s="297"/>
      <c r="T41" s="297"/>
      <c r="U41" s="297"/>
      <c r="V41" s="297"/>
      <c r="W41" s="297"/>
      <c r="X41" s="297"/>
      <c r="Y41" s="331"/>
      <c r="Z41" s="332"/>
      <c r="AA41" s="332"/>
      <c r="AB41" s="332"/>
      <c r="AC41" s="332"/>
      <c r="AD41" s="332"/>
      <c r="AE41" s="332"/>
      <c r="AF41" s="335"/>
    </row>
    <row r="42" spans="1:34" ht="15" customHeight="1">
      <c r="A42" s="299"/>
      <c r="B42" s="295"/>
      <c r="C42" s="295"/>
      <c r="D42" s="295"/>
      <c r="E42" s="295"/>
      <c r="F42" s="295"/>
      <c r="G42" s="295"/>
      <c r="H42" s="295"/>
      <c r="I42" s="333"/>
      <c r="J42" s="334"/>
      <c r="K42" s="334"/>
      <c r="L42" s="334"/>
      <c r="M42" s="334"/>
      <c r="N42" s="334"/>
      <c r="O42" s="334"/>
      <c r="P42" s="334"/>
      <c r="Q42" s="299"/>
      <c r="R42" s="295"/>
      <c r="S42" s="295"/>
      <c r="T42" s="295"/>
      <c r="U42" s="295"/>
      <c r="V42" s="295"/>
      <c r="W42" s="295"/>
      <c r="X42" s="295"/>
      <c r="Y42" s="333"/>
      <c r="Z42" s="334"/>
      <c r="AA42" s="334"/>
      <c r="AB42" s="334"/>
      <c r="AC42" s="334"/>
      <c r="AD42" s="334"/>
      <c r="AE42" s="334"/>
      <c r="AF42" s="336"/>
    </row>
    <row r="43" spans="1:34" ht="15" customHeight="1">
      <c r="A43" s="296" t="s">
        <v>261</v>
      </c>
      <c r="B43" s="297"/>
      <c r="C43" s="297"/>
      <c r="D43" s="297"/>
      <c r="E43" s="297"/>
      <c r="F43" s="297"/>
      <c r="G43" s="297"/>
      <c r="H43" s="297"/>
      <c r="I43" s="326" t="s">
        <v>262</v>
      </c>
      <c r="J43" s="327"/>
      <c r="K43" s="327"/>
      <c r="L43" s="327"/>
      <c r="M43" s="327"/>
      <c r="N43" s="327"/>
      <c r="O43" s="327"/>
      <c r="P43" s="327"/>
      <c r="Q43" s="296" t="s">
        <v>263</v>
      </c>
      <c r="R43" s="297"/>
      <c r="S43" s="297"/>
      <c r="T43" s="297"/>
      <c r="U43" s="297"/>
      <c r="V43" s="297"/>
      <c r="W43" s="297"/>
      <c r="X43" s="298"/>
      <c r="Y43" s="326"/>
      <c r="Z43" s="329"/>
      <c r="AA43" s="329"/>
      <c r="AB43" s="329"/>
      <c r="AC43" s="329"/>
      <c r="AD43" s="329"/>
      <c r="AE43" s="329"/>
      <c r="AF43" s="342"/>
    </row>
    <row r="44" spans="1:34" ht="15" customHeight="1">
      <c r="A44" s="299"/>
      <c r="B44" s="295"/>
      <c r="C44" s="295"/>
      <c r="D44" s="295"/>
      <c r="E44" s="295"/>
      <c r="F44" s="295"/>
      <c r="G44" s="295"/>
      <c r="H44" s="295"/>
      <c r="I44" s="328"/>
      <c r="J44" s="304"/>
      <c r="K44" s="304"/>
      <c r="L44" s="304"/>
      <c r="M44" s="304"/>
      <c r="N44" s="304"/>
      <c r="O44" s="304"/>
      <c r="P44" s="304"/>
      <c r="Q44" s="299"/>
      <c r="R44" s="295"/>
      <c r="S44" s="295"/>
      <c r="T44" s="295"/>
      <c r="U44" s="295"/>
      <c r="V44" s="295"/>
      <c r="W44" s="295"/>
      <c r="X44" s="300"/>
      <c r="Y44" s="328"/>
      <c r="Z44" s="330"/>
      <c r="AA44" s="330"/>
      <c r="AB44" s="330"/>
      <c r="AC44" s="330"/>
      <c r="AD44" s="330"/>
      <c r="AE44" s="330"/>
      <c r="AF44" s="343"/>
    </row>
    <row r="45" spans="1:34" ht="15" customHeight="1">
      <c r="A45" s="296" t="s">
        <v>264</v>
      </c>
      <c r="B45" s="297"/>
      <c r="C45" s="297"/>
      <c r="D45" s="297"/>
      <c r="E45" s="297"/>
      <c r="F45" s="297"/>
      <c r="G45" s="297"/>
      <c r="H45" s="297"/>
      <c r="I45" s="315"/>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7"/>
    </row>
    <row r="46" spans="1:34" ht="15" customHeight="1">
      <c r="A46" s="337"/>
      <c r="B46" s="338"/>
      <c r="C46" s="338"/>
      <c r="D46" s="338"/>
      <c r="E46" s="338"/>
      <c r="F46" s="338"/>
      <c r="G46" s="338"/>
      <c r="H46" s="338"/>
      <c r="I46" s="339"/>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1"/>
    </row>
    <row r="47" spans="1:34" ht="15" customHeight="1">
      <c r="A47" s="321" t="s">
        <v>265</v>
      </c>
      <c r="B47" s="322"/>
      <c r="C47" s="322"/>
      <c r="D47" s="322"/>
      <c r="E47" s="322"/>
      <c r="F47" s="322"/>
      <c r="G47" s="322"/>
      <c r="H47" s="322"/>
      <c r="I47" s="323"/>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5"/>
    </row>
    <row r="48" spans="1:34" ht="15" customHeight="1">
      <c r="A48" s="299"/>
      <c r="B48" s="295"/>
      <c r="C48" s="295"/>
      <c r="D48" s="295"/>
      <c r="E48" s="295"/>
      <c r="F48" s="295"/>
      <c r="G48" s="295"/>
      <c r="H48" s="295"/>
      <c r="I48" s="318"/>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20"/>
    </row>
    <row r="49" spans="1:32" ht="15" customHeight="1">
      <c r="A49" s="267"/>
      <c r="B49" s="267"/>
      <c r="C49" s="267"/>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row>
    <row r="50" spans="1:32" ht="15" customHeight="1">
      <c r="A50" s="210" t="s">
        <v>27</v>
      </c>
      <c r="B50" s="210"/>
      <c r="C50" s="210"/>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row>
    <row r="51" spans="1:32" ht="15" customHeight="1">
      <c r="A51" s="209" t="s">
        <v>296</v>
      </c>
      <c r="B51" s="209"/>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row>
    <row r="52" spans="1:32" ht="15" customHeight="1">
      <c r="A52" s="209" t="s">
        <v>297</v>
      </c>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row>
    <row r="53" spans="1:32" ht="15" customHeight="1">
      <c r="A53" s="209" t="s">
        <v>267</v>
      </c>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row>
    <row r="54" spans="1:32" ht="15" customHeight="1">
      <c r="A54" s="211" t="s">
        <v>298</v>
      </c>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row>
    <row r="55" spans="1:32" ht="15" customHeight="1">
      <c r="A55" s="198" t="s">
        <v>142</v>
      </c>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row>
    <row r="56" spans="1:32" ht="15" customHeight="1">
      <c r="A56" s="209" t="s">
        <v>284</v>
      </c>
      <c r="B56" s="209"/>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row>
    <row r="57" spans="1:32" s="27" customFormat="1" ht="15" customHeight="1">
      <c r="A57" s="198"/>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row>
    <row r="58" spans="1:32" s="27" customFormat="1" ht="15" customHeight="1">
      <c r="A58" s="198" t="s">
        <v>374</v>
      </c>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row>
    <row r="59" spans="1:32" s="27" customFormat="1" ht="15" customHeight="1">
      <c r="A59" s="198"/>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row>
    <row r="60" spans="1:32" s="27" customFormat="1" ht="15" customHeight="1">
      <c r="A60" s="198"/>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row>
    <row r="61" spans="1:32" s="27" customFormat="1" ht="15" customHeight="1">
      <c r="A61" s="313" t="s">
        <v>301</v>
      </c>
      <c r="B61" s="309"/>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row>
    <row r="62" spans="1:32" s="27" customFormat="1" ht="15" customHeight="1">
      <c r="A62" s="309" t="s">
        <v>361</v>
      </c>
      <c r="B62" s="309"/>
      <c r="C62" s="309"/>
      <c r="D62" s="309"/>
      <c r="E62" s="309"/>
      <c r="F62" s="309"/>
      <c r="G62" s="309"/>
      <c r="H62" s="309"/>
      <c r="I62" s="309"/>
      <c r="J62" s="309"/>
      <c r="K62" s="309"/>
      <c r="L62" s="309"/>
      <c r="M62" s="309"/>
      <c r="N62" s="309"/>
      <c r="O62" s="309"/>
      <c r="P62" s="309"/>
      <c r="Q62" s="309"/>
      <c r="R62" s="309"/>
      <c r="S62" s="309"/>
      <c r="T62" s="309"/>
      <c r="U62" s="309"/>
      <c r="V62" s="309"/>
      <c r="W62" s="309"/>
      <c r="X62" s="309"/>
      <c r="Y62" s="309"/>
      <c r="Z62" s="309"/>
      <c r="AA62" s="309"/>
      <c r="AB62" s="309"/>
      <c r="AC62" s="309"/>
      <c r="AD62" s="309"/>
      <c r="AE62" s="309"/>
      <c r="AF62" s="309"/>
    </row>
    <row r="63" spans="1:32" s="27" customFormat="1" ht="15" customHeight="1">
      <c r="A63" s="198"/>
      <c r="B63" s="198"/>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row>
    <row r="64" spans="1:32" s="27" customFormat="1" ht="15" customHeight="1">
      <c r="A64" s="198"/>
      <c r="B64" s="198"/>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row>
    <row r="65" spans="1:47" s="27" customFormat="1" ht="15" customHeight="1">
      <c r="A65" s="204"/>
      <c r="B65" s="204"/>
      <c r="C65" s="204"/>
      <c r="D65" s="204"/>
      <c r="E65" s="204"/>
      <c r="F65" s="204"/>
      <c r="G65" s="204"/>
      <c r="H65" s="204"/>
      <c r="I65" s="204"/>
      <c r="J65" s="204"/>
      <c r="K65" s="204"/>
      <c r="L65" s="204"/>
      <c r="M65" s="204"/>
      <c r="N65" s="204"/>
      <c r="O65" s="204"/>
      <c r="P65" s="204"/>
      <c r="Q65" s="204"/>
      <c r="R65" s="204"/>
      <c r="S65" s="204" t="s">
        <v>314</v>
      </c>
      <c r="T65" s="204"/>
      <c r="U65" s="204"/>
      <c r="V65" s="204"/>
      <c r="W65" s="204"/>
      <c r="X65" s="303" t="str">
        <f>I36</f>
        <v>　</v>
      </c>
      <c r="Y65" s="303"/>
      <c r="Z65" s="303"/>
      <c r="AA65" s="303"/>
      <c r="AB65" s="303"/>
      <c r="AC65" s="303"/>
      <c r="AD65" s="303"/>
      <c r="AE65" s="303"/>
      <c r="AF65" s="204"/>
    </row>
    <row r="66" spans="1:47" s="27" customFormat="1" ht="15" customHeight="1">
      <c r="A66" s="204"/>
      <c r="B66" s="204"/>
      <c r="C66" s="204"/>
      <c r="D66" s="204"/>
      <c r="E66" s="204"/>
      <c r="F66" s="204"/>
      <c r="G66" s="204"/>
      <c r="H66" s="204"/>
      <c r="I66" s="204"/>
      <c r="J66" s="204"/>
      <c r="K66" s="204"/>
      <c r="L66" s="204"/>
      <c r="M66" s="204"/>
      <c r="N66" s="204"/>
      <c r="O66" s="204"/>
      <c r="P66" s="204"/>
      <c r="Q66" s="204"/>
      <c r="R66" s="204"/>
      <c r="S66" s="135"/>
      <c r="T66" s="135"/>
      <c r="U66" s="135"/>
      <c r="V66" s="135"/>
      <c r="W66" s="135"/>
      <c r="X66" s="304"/>
      <c r="Y66" s="304"/>
      <c r="Z66" s="304"/>
      <c r="AA66" s="304"/>
      <c r="AB66" s="304"/>
      <c r="AC66" s="304"/>
      <c r="AD66" s="304"/>
      <c r="AE66" s="304"/>
      <c r="AF66" s="204"/>
    </row>
    <row r="67" spans="1:47" s="27" customFormat="1" ht="15" customHeight="1">
      <c r="A67" s="198"/>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row>
    <row r="68" spans="1:47" s="27" customFormat="1" ht="15" customHeight="1">
      <c r="A68" s="131" t="s">
        <v>362</v>
      </c>
      <c r="B68" s="132"/>
      <c r="C68" s="132"/>
      <c r="D68" s="132"/>
      <c r="E68" s="132"/>
      <c r="F68" s="132"/>
      <c r="G68" s="132"/>
      <c r="H68" s="132"/>
      <c r="I68" s="132"/>
      <c r="J68" s="132"/>
      <c r="K68" s="132"/>
      <c r="L68" s="132"/>
      <c r="M68" s="133"/>
      <c r="N68" s="187">
        <v>84</v>
      </c>
      <c r="O68" s="188"/>
      <c r="P68" s="188"/>
      <c r="Q68" s="188"/>
      <c r="R68" s="188"/>
      <c r="S68" s="188"/>
      <c r="T68" s="88" t="s">
        <v>237</v>
      </c>
      <c r="U68" s="88"/>
      <c r="V68" s="88"/>
      <c r="W68" s="88"/>
      <c r="X68" s="88"/>
      <c r="Y68" s="88"/>
      <c r="Z68" s="88"/>
      <c r="AA68" s="88"/>
      <c r="AB68" s="88"/>
      <c r="AC68" s="88"/>
      <c r="AD68" s="88"/>
      <c r="AE68" s="88"/>
      <c r="AF68" s="186"/>
    </row>
    <row r="69" spans="1:47" s="27" customFormat="1" ht="15" customHeight="1">
      <c r="A69" s="134"/>
      <c r="B69" s="135"/>
      <c r="C69" s="135"/>
      <c r="D69" s="135"/>
      <c r="E69" s="135"/>
      <c r="F69" s="135"/>
      <c r="G69" s="135"/>
      <c r="H69" s="135"/>
      <c r="I69" s="135"/>
      <c r="J69" s="135"/>
      <c r="K69" s="135"/>
      <c r="L69" s="135"/>
      <c r="M69" s="136"/>
      <c r="N69" s="189"/>
      <c r="O69" s="190"/>
      <c r="P69" s="190"/>
      <c r="Q69" s="190"/>
      <c r="R69" s="190"/>
      <c r="S69" s="190"/>
      <c r="T69" s="145"/>
      <c r="U69" s="145"/>
      <c r="V69" s="145"/>
      <c r="W69" s="145"/>
      <c r="X69" s="145"/>
      <c r="Y69" s="145"/>
      <c r="Z69" s="145"/>
      <c r="AA69" s="145"/>
      <c r="AB69" s="145"/>
      <c r="AC69" s="145"/>
      <c r="AD69" s="145"/>
      <c r="AE69" s="145"/>
      <c r="AF69" s="175"/>
    </row>
    <row r="70" spans="1:47" s="27" customFormat="1" ht="15" customHeight="1">
      <c r="A70" s="131" t="s">
        <v>344</v>
      </c>
      <c r="B70" s="132"/>
      <c r="C70" s="132"/>
      <c r="D70" s="132"/>
      <c r="E70" s="132"/>
      <c r="F70" s="132"/>
      <c r="G70" s="131" t="s">
        <v>348</v>
      </c>
      <c r="H70" s="132"/>
      <c r="I70" s="132"/>
      <c r="J70" s="132"/>
      <c r="K70" s="132"/>
      <c r="L70" s="132"/>
      <c r="M70" s="133"/>
      <c r="N70" s="131" t="s">
        <v>347</v>
      </c>
      <c r="O70" s="132"/>
      <c r="P70" s="132"/>
      <c r="Q70" s="132"/>
      <c r="R70" s="132"/>
      <c r="S70" s="132"/>
      <c r="T70" s="133"/>
      <c r="U70" s="131" t="s">
        <v>346</v>
      </c>
      <c r="V70" s="132"/>
      <c r="W70" s="132"/>
      <c r="X70" s="132"/>
      <c r="Y70" s="132"/>
      <c r="Z70" s="132"/>
      <c r="AA70" s="133"/>
      <c r="AB70" s="131" t="s">
        <v>349</v>
      </c>
      <c r="AC70" s="132"/>
      <c r="AD70" s="132"/>
      <c r="AE70" s="132"/>
      <c r="AF70" s="133"/>
    </row>
    <row r="71" spans="1:47" s="27" customFormat="1" ht="15" customHeight="1">
      <c r="A71" s="134"/>
      <c r="B71" s="135"/>
      <c r="C71" s="135"/>
      <c r="D71" s="135"/>
      <c r="E71" s="135"/>
      <c r="F71" s="135"/>
      <c r="G71" s="134"/>
      <c r="H71" s="135"/>
      <c r="I71" s="135"/>
      <c r="J71" s="135"/>
      <c r="K71" s="135"/>
      <c r="L71" s="135"/>
      <c r="M71" s="136"/>
      <c r="N71" s="134"/>
      <c r="O71" s="135"/>
      <c r="P71" s="135"/>
      <c r="Q71" s="135"/>
      <c r="R71" s="135"/>
      <c r="S71" s="135"/>
      <c r="T71" s="136"/>
      <c r="U71" s="134"/>
      <c r="V71" s="135"/>
      <c r="W71" s="135"/>
      <c r="X71" s="135"/>
      <c r="Y71" s="135"/>
      <c r="Z71" s="135"/>
      <c r="AA71" s="136"/>
      <c r="AB71" s="270"/>
      <c r="AC71" s="204"/>
      <c r="AD71" s="204"/>
      <c r="AE71" s="204"/>
      <c r="AF71" s="271"/>
    </row>
    <row r="72" spans="1:47" s="27" customFormat="1" ht="15" customHeight="1">
      <c r="A72" s="251" t="s">
        <v>345</v>
      </c>
      <c r="B72" s="170"/>
      <c r="C72" s="170"/>
      <c r="D72" s="170"/>
      <c r="E72" s="170"/>
      <c r="F72" s="171"/>
      <c r="G72" s="222" t="s">
        <v>309</v>
      </c>
      <c r="H72" s="88"/>
      <c r="I72" s="88"/>
      <c r="J72" s="88"/>
      <c r="K72" s="88"/>
      <c r="L72" s="88"/>
      <c r="M72" s="186"/>
      <c r="N72" s="222" t="s">
        <v>310</v>
      </c>
      <c r="O72" s="88"/>
      <c r="P72" s="88"/>
      <c r="Q72" s="88"/>
      <c r="R72" s="88"/>
      <c r="S72" s="88"/>
      <c r="T72" s="186"/>
      <c r="U72" s="222" t="s">
        <v>311</v>
      </c>
      <c r="V72" s="88"/>
      <c r="W72" s="88"/>
      <c r="X72" s="88"/>
      <c r="Y72" s="88"/>
      <c r="Z72" s="88"/>
      <c r="AA72" s="186"/>
      <c r="AB72" s="131"/>
      <c r="AC72" s="132"/>
      <c r="AD72" s="132"/>
      <c r="AE72" s="132"/>
      <c r="AF72" s="133"/>
    </row>
    <row r="73" spans="1:47" s="27" customFormat="1" ht="15" customHeight="1">
      <c r="A73" s="361"/>
      <c r="B73" s="314"/>
      <c r="C73" s="314"/>
      <c r="D73" s="314"/>
      <c r="E73" s="314"/>
      <c r="F73" s="362"/>
      <c r="G73" s="389"/>
      <c r="H73" s="236"/>
      <c r="I73" s="236"/>
      <c r="J73" s="236"/>
      <c r="K73" s="236"/>
      <c r="L73" s="236"/>
      <c r="M73" s="271" t="s">
        <v>302</v>
      </c>
      <c r="N73" s="389"/>
      <c r="O73" s="236"/>
      <c r="P73" s="236"/>
      <c r="Q73" s="236"/>
      <c r="R73" s="236"/>
      <c r="S73" s="236"/>
      <c r="T73" s="271" t="s">
        <v>343</v>
      </c>
      <c r="U73" s="386" t="str">
        <f>IF(G73="","",ROUND(G73*N73,))</f>
        <v/>
      </c>
      <c r="V73" s="381"/>
      <c r="W73" s="381"/>
      <c r="X73" s="381"/>
      <c r="Y73" s="381"/>
      <c r="Z73" s="381"/>
      <c r="AA73" s="204" t="s">
        <v>302</v>
      </c>
      <c r="AB73" s="270"/>
      <c r="AC73" s="204"/>
      <c r="AD73" s="204"/>
      <c r="AE73" s="204"/>
      <c r="AF73" s="271"/>
    </row>
    <row r="74" spans="1:47" s="27" customFormat="1" ht="15" customHeight="1">
      <c r="A74" s="252"/>
      <c r="B74" s="155"/>
      <c r="C74" s="155"/>
      <c r="D74" s="155"/>
      <c r="E74" s="155"/>
      <c r="F74" s="156"/>
      <c r="G74" s="189"/>
      <c r="H74" s="190"/>
      <c r="I74" s="190"/>
      <c r="J74" s="190"/>
      <c r="K74" s="190"/>
      <c r="L74" s="190"/>
      <c r="M74" s="136"/>
      <c r="N74" s="189"/>
      <c r="O74" s="190"/>
      <c r="P74" s="190"/>
      <c r="Q74" s="190"/>
      <c r="R74" s="190"/>
      <c r="S74" s="190"/>
      <c r="T74" s="136"/>
      <c r="U74" s="387"/>
      <c r="V74" s="388"/>
      <c r="W74" s="388"/>
      <c r="X74" s="388"/>
      <c r="Y74" s="388"/>
      <c r="Z74" s="388"/>
      <c r="AA74" s="135"/>
      <c r="AB74" s="134"/>
      <c r="AC74" s="135"/>
      <c r="AD74" s="135"/>
      <c r="AE74" s="135"/>
      <c r="AF74" s="136"/>
    </row>
    <row r="75" spans="1:47" s="27" customFormat="1" ht="15" customHeight="1">
      <c r="A75" s="251" t="s">
        <v>306</v>
      </c>
      <c r="B75" s="170"/>
      <c r="C75" s="170"/>
      <c r="D75" s="170"/>
      <c r="E75" s="170"/>
      <c r="F75" s="171"/>
      <c r="G75" s="222" t="s">
        <v>350</v>
      </c>
      <c r="H75" s="88"/>
      <c r="I75" s="88"/>
      <c r="J75" s="88"/>
      <c r="K75" s="88"/>
      <c r="L75" s="88"/>
      <c r="M75" s="186"/>
      <c r="N75" s="222" t="s">
        <v>351</v>
      </c>
      <c r="O75" s="88"/>
      <c r="P75" s="88"/>
      <c r="Q75" s="88"/>
      <c r="R75" s="88"/>
      <c r="S75" s="88"/>
      <c r="T75" s="186"/>
      <c r="U75" s="222" t="s">
        <v>352</v>
      </c>
      <c r="V75" s="88"/>
      <c r="W75" s="88"/>
      <c r="X75" s="88"/>
      <c r="Y75" s="88"/>
      <c r="Z75" s="88"/>
      <c r="AA75" s="186"/>
      <c r="AB75" s="131"/>
      <c r="AC75" s="132"/>
      <c r="AD75" s="132"/>
      <c r="AE75" s="132"/>
      <c r="AF75" s="133"/>
      <c r="AH75" s="198" t="s">
        <v>363</v>
      </c>
      <c r="AI75" s="198"/>
      <c r="AJ75" s="198"/>
      <c r="AK75" s="198"/>
    </row>
    <row r="76" spans="1:47" s="27" customFormat="1" ht="15" customHeight="1">
      <c r="A76" s="361"/>
      <c r="B76" s="314"/>
      <c r="C76" s="314"/>
      <c r="D76" s="314"/>
      <c r="E76" s="314"/>
      <c r="F76" s="362"/>
      <c r="G76" s="394">
        <f>IF(N68="","",ROUNDUP((AH76*AM76+AR76)/AM79,))</f>
        <v>4352</v>
      </c>
      <c r="H76" s="395"/>
      <c r="I76" s="395"/>
      <c r="J76" s="395"/>
      <c r="K76" s="395"/>
      <c r="L76" s="395"/>
      <c r="M76" s="271" t="s">
        <v>302</v>
      </c>
      <c r="N76" s="389">
        <v>84</v>
      </c>
      <c r="O76" s="236"/>
      <c r="P76" s="236"/>
      <c r="Q76" s="236"/>
      <c r="R76" s="236"/>
      <c r="S76" s="236"/>
      <c r="T76" s="271" t="s">
        <v>343</v>
      </c>
      <c r="U76" s="386">
        <f>IF(G76="","",ROUND(G76*N76,))</f>
        <v>365568</v>
      </c>
      <c r="V76" s="381"/>
      <c r="W76" s="381"/>
      <c r="X76" s="381"/>
      <c r="Y76" s="381"/>
      <c r="Z76" s="381"/>
      <c r="AA76" s="204" t="s">
        <v>302</v>
      </c>
      <c r="AB76" s="270"/>
      <c r="AC76" s="204"/>
      <c r="AD76" s="204"/>
      <c r="AE76" s="204"/>
      <c r="AF76" s="271"/>
      <c r="AH76" s="137">
        <v>586.88</v>
      </c>
      <c r="AI76" s="138"/>
      <c r="AJ76" s="138"/>
      <c r="AK76" s="139"/>
      <c r="AL76" s="27" t="s">
        <v>364</v>
      </c>
      <c r="AM76" s="390">
        <f>N68</f>
        <v>84</v>
      </c>
      <c r="AN76" s="138"/>
      <c r="AO76" s="138"/>
      <c r="AP76" s="139"/>
      <c r="AQ76" s="27" t="s">
        <v>365</v>
      </c>
      <c r="AR76" s="391">
        <v>316250</v>
      </c>
      <c r="AS76" s="392"/>
      <c r="AT76" s="392"/>
      <c r="AU76" s="393"/>
    </row>
    <row r="77" spans="1:47" s="27" customFormat="1" ht="15" customHeight="1" thickBot="1">
      <c r="A77" s="252"/>
      <c r="B77" s="155"/>
      <c r="C77" s="155"/>
      <c r="D77" s="155"/>
      <c r="E77" s="155"/>
      <c r="F77" s="156"/>
      <c r="G77" s="396"/>
      <c r="H77" s="348"/>
      <c r="I77" s="348"/>
      <c r="J77" s="348"/>
      <c r="K77" s="348"/>
      <c r="L77" s="348"/>
      <c r="M77" s="136"/>
      <c r="N77" s="189"/>
      <c r="O77" s="190"/>
      <c r="P77" s="190"/>
      <c r="Q77" s="190"/>
      <c r="R77" s="190"/>
      <c r="S77" s="190"/>
      <c r="T77" s="136"/>
      <c r="U77" s="387"/>
      <c r="V77" s="388"/>
      <c r="W77" s="388"/>
      <c r="X77" s="388"/>
      <c r="Y77" s="388"/>
      <c r="Z77" s="388"/>
      <c r="AA77" s="204"/>
      <c r="AB77" s="134"/>
      <c r="AC77" s="135"/>
      <c r="AD77" s="135"/>
      <c r="AE77" s="135"/>
      <c r="AF77" s="136"/>
      <c r="AH77" s="25"/>
      <c r="AI77" s="25"/>
      <c r="AJ77" s="25"/>
      <c r="AK77" s="25"/>
      <c r="AL77" s="25"/>
      <c r="AM77" s="25"/>
      <c r="AN77" s="25"/>
      <c r="AO77" s="25"/>
      <c r="AP77" s="25"/>
      <c r="AQ77" s="25"/>
      <c r="AR77" s="25"/>
      <c r="AS77" s="25"/>
      <c r="AT77" s="25"/>
      <c r="AU77" s="25"/>
    </row>
    <row r="78" spans="1:47" s="27" customFormat="1" ht="15" customHeight="1">
      <c r="A78" s="251" t="s">
        <v>307</v>
      </c>
      <c r="B78" s="170"/>
      <c r="C78" s="170"/>
      <c r="D78" s="170"/>
      <c r="E78" s="170"/>
      <c r="F78" s="171"/>
      <c r="G78" s="222" t="s">
        <v>353</v>
      </c>
      <c r="H78" s="88"/>
      <c r="I78" s="88"/>
      <c r="J78" s="88"/>
      <c r="K78" s="88"/>
      <c r="L78" s="88"/>
      <c r="M78" s="186"/>
      <c r="N78" s="222" t="s">
        <v>354</v>
      </c>
      <c r="O78" s="88"/>
      <c r="P78" s="88"/>
      <c r="Q78" s="88"/>
      <c r="R78" s="88"/>
      <c r="S78" s="88"/>
      <c r="T78" s="88"/>
      <c r="U78" s="367" t="s">
        <v>355</v>
      </c>
      <c r="V78" s="239"/>
      <c r="W78" s="239"/>
      <c r="X78" s="239"/>
      <c r="Y78" s="239"/>
      <c r="Z78" s="239"/>
      <c r="AA78" s="240"/>
      <c r="AB78" s="132"/>
      <c r="AC78" s="132"/>
      <c r="AD78" s="132"/>
      <c r="AE78" s="132"/>
      <c r="AF78" s="133"/>
    </row>
    <row r="79" spans="1:47" s="27" customFormat="1" ht="15" customHeight="1">
      <c r="A79" s="361"/>
      <c r="B79" s="314"/>
      <c r="C79" s="314"/>
      <c r="D79" s="314"/>
      <c r="E79" s="314"/>
      <c r="F79" s="362"/>
      <c r="G79" s="389" t="str">
        <f>IF(G73="","",MIN(G73,G76))</f>
        <v/>
      </c>
      <c r="H79" s="236"/>
      <c r="I79" s="236"/>
      <c r="J79" s="236"/>
      <c r="K79" s="236"/>
      <c r="L79" s="236"/>
      <c r="M79" s="271" t="s">
        <v>302</v>
      </c>
      <c r="N79" s="389" t="str">
        <f>IF(N73="","",MIN(N73,N76))</f>
        <v/>
      </c>
      <c r="O79" s="236"/>
      <c r="P79" s="236"/>
      <c r="Q79" s="236"/>
      <c r="R79" s="236"/>
      <c r="S79" s="236"/>
      <c r="T79" s="204" t="s">
        <v>343</v>
      </c>
      <c r="U79" s="380" t="str">
        <f>IF(G79="","",ROUND(G79*N79,))</f>
        <v/>
      </c>
      <c r="V79" s="381"/>
      <c r="W79" s="381"/>
      <c r="X79" s="381"/>
      <c r="Y79" s="381"/>
      <c r="Z79" s="381"/>
      <c r="AA79" s="384" t="s">
        <v>302</v>
      </c>
      <c r="AB79" s="204"/>
      <c r="AC79" s="204"/>
      <c r="AD79" s="204"/>
      <c r="AE79" s="204"/>
      <c r="AF79" s="271"/>
      <c r="AM79" s="390">
        <f>N68</f>
        <v>84</v>
      </c>
      <c r="AN79" s="138"/>
      <c r="AO79" s="138"/>
      <c r="AP79" s="139"/>
    </row>
    <row r="80" spans="1:47" s="27" customFormat="1" ht="15" customHeight="1" thickBot="1">
      <c r="A80" s="252"/>
      <c r="B80" s="155"/>
      <c r="C80" s="155"/>
      <c r="D80" s="155"/>
      <c r="E80" s="155"/>
      <c r="F80" s="156"/>
      <c r="G80" s="189"/>
      <c r="H80" s="190"/>
      <c r="I80" s="190"/>
      <c r="J80" s="190"/>
      <c r="K80" s="190"/>
      <c r="L80" s="190"/>
      <c r="M80" s="136"/>
      <c r="N80" s="189"/>
      <c r="O80" s="190"/>
      <c r="P80" s="190"/>
      <c r="Q80" s="190"/>
      <c r="R80" s="190"/>
      <c r="S80" s="190"/>
      <c r="T80" s="135"/>
      <c r="U80" s="382"/>
      <c r="V80" s="383"/>
      <c r="W80" s="383"/>
      <c r="X80" s="383"/>
      <c r="Y80" s="383"/>
      <c r="Z80" s="383"/>
      <c r="AA80" s="385"/>
      <c r="AB80" s="135"/>
      <c r="AC80" s="135"/>
      <c r="AD80" s="135"/>
      <c r="AE80" s="135"/>
      <c r="AF80" s="136"/>
    </row>
    <row r="81" spans="1:33" s="27" customFormat="1" ht="15" customHeight="1">
      <c r="A81" s="267"/>
      <c r="B81" s="267"/>
      <c r="C81" s="267"/>
      <c r="D81" s="267"/>
      <c r="E81" s="267"/>
      <c r="F81" s="267"/>
      <c r="G81" s="267"/>
      <c r="H81" s="267"/>
      <c r="I81" s="267"/>
      <c r="J81" s="267"/>
      <c r="K81" s="267"/>
      <c r="L81" s="267"/>
      <c r="M81" s="267"/>
      <c r="N81" s="267"/>
      <c r="O81" s="267"/>
      <c r="P81" s="267"/>
      <c r="Q81" s="267"/>
      <c r="R81" s="267"/>
      <c r="S81" s="267"/>
      <c r="T81" s="267"/>
      <c r="U81" s="267"/>
      <c r="V81" s="267"/>
      <c r="W81" s="267"/>
      <c r="X81" s="267"/>
      <c r="Y81" s="267"/>
      <c r="Z81" s="267"/>
      <c r="AA81" s="267"/>
      <c r="AB81" s="267"/>
      <c r="AC81" s="267"/>
      <c r="AD81" s="267"/>
      <c r="AE81" s="267"/>
      <c r="AF81" s="267"/>
    </row>
    <row r="82" spans="1:33" s="27" customFormat="1" ht="15" customHeight="1">
      <c r="A82" s="210" t="s">
        <v>27</v>
      </c>
      <c r="B82" s="210"/>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row>
    <row r="83" spans="1:33" s="27" customFormat="1" ht="15" customHeight="1">
      <c r="A83" s="209" t="s">
        <v>366</v>
      </c>
      <c r="B83" s="209"/>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row>
    <row r="84" spans="1:33" s="27" customFormat="1" ht="15" customHeight="1">
      <c r="A84" s="209" t="s">
        <v>367</v>
      </c>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row>
    <row r="85" spans="1:33" s="27" customFormat="1" ht="15" customHeight="1">
      <c r="A85" s="209" t="s">
        <v>368</v>
      </c>
      <c r="B85" s="209"/>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row>
    <row r="86" spans="1:33" s="27" customFormat="1" ht="15" customHeight="1">
      <c r="B86" s="211" t="s">
        <v>443</v>
      </c>
      <c r="C86" s="211"/>
      <c r="D86" s="211"/>
      <c r="E86" s="211"/>
      <c r="F86" s="211"/>
      <c r="G86" s="211"/>
      <c r="H86" s="211"/>
      <c r="I86" s="211"/>
      <c r="J86" s="211"/>
      <c r="K86" s="211"/>
      <c r="L86" s="211"/>
      <c r="M86" s="211"/>
      <c r="N86" s="211"/>
      <c r="O86" s="211"/>
      <c r="P86" s="211"/>
      <c r="Q86" s="211"/>
      <c r="R86" s="211"/>
      <c r="S86" s="211"/>
      <c r="T86" s="211"/>
      <c r="U86" s="211"/>
      <c r="V86" s="211"/>
      <c r="W86" s="211"/>
      <c r="X86" s="211"/>
      <c r="Y86" s="211"/>
      <c r="Z86" s="211"/>
      <c r="AA86" s="211"/>
      <c r="AB86" s="211"/>
      <c r="AC86" s="211"/>
      <c r="AD86" s="211"/>
      <c r="AE86" s="211"/>
      <c r="AF86" s="211"/>
      <c r="AG86" s="211"/>
    </row>
    <row r="87" spans="1:33" s="27" customFormat="1" ht="15" customHeight="1">
      <c r="B87" s="209" t="s">
        <v>246</v>
      </c>
      <c r="C87" s="209"/>
      <c r="D87" s="209"/>
      <c r="E87" s="209"/>
      <c r="F87" s="209"/>
      <c r="G87" s="209"/>
      <c r="H87" s="258" t="s">
        <v>444</v>
      </c>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8"/>
      <c r="AF87" s="258"/>
      <c r="AG87" s="258"/>
    </row>
    <row r="88" spans="1:33" s="27" customFormat="1" ht="15" customHeight="1">
      <c r="B88" s="209"/>
      <c r="C88" s="209"/>
      <c r="D88" s="209"/>
      <c r="E88" s="209"/>
      <c r="F88" s="209"/>
      <c r="G88" s="209"/>
      <c r="H88" s="258" t="s">
        <v>247</v>
      </c>
      <c r="I88" s="258"/>
      <c r="J88" s="258"/>
      <c r="K88" s="258"/>
      <c r="L88" s="258"/>
      <c r="M88" s="258"/>
      <c r="N88" s="258"/>
      <c r="O88" s="258"/>
      <c r="P88" s="258"/>
      <c r="Q88" s="258"/>
      <c r="R88" s="258"/>
      <c r="S88" s="258"/>
      <c r="T88" s="258"/>
      <c r="U88" s="258"/>
      <c r="V88" s="258"/>
      <c r="W88" s="258"/>
      <c r="X88" s="258"/>
      <c r="Y88" s="258"/>
      <c r="Z88" s="258"/>
      <c r="AA88" s="258"/>
      <c r="AB88" s="258"/>
      <c r="AC88" s="258"/>
      <c r="AD88" s="258"/>
      <c r="AE88" s="258"/>
      <c r="AF88" s="258"/>
      <c r="AG88" s="258"/>
    </row>
    <row r="89" spans="1:33" s="27" customFormat="1" ht="15" customHeight="1">
      <c r="B89" s="209" t="s">
        <v>248</v>
      </c>
      <c r="C89" s="209"/>
      <c r="D89" s="209"/>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row>
    <row r="90" spans="1:33" s="27" customFormat="1" ht="15" customHeight="1">
      <c r="A90" s="209" t="s">
        <v>371</v>
      </c>
      <c r="B90" s="209"/>
      <c r="C90" s="209"/>
      <c r="D90" s="209"/>
      <c r="E90" s="209"/>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row>
    <row r="91" spans="1:33" s="27" customFormat="1" ht="15" customHeight="1">
      <c r="A91" s="209" t="s">
        <v>372</v>
      </c>
      <c r="B91" s="209"/>
      <c r="C91" s="209"/>
      <c r="D91" s="209"/>
      <c r="E91" s="209"/>
      <c r="F91" s="209"/>
      <c r="G91" s="209"/>
      <c r="H91" s="209"/>
      <c r="I91" s="209"/>
      <c r="J91" s="209"/>
      <c r="K91" s="209"/>
      <c r="L91" s="209"/>
      <c r="M91" s="209"/>
      <c r="N91" s="209"/>
      <c r="O91" s="209"/>
      <c r="P91" s="209"/>
      <c r="Q91" s="209"/>
      <c r="R91" s="209"/>
      <c r="S91" s="209"/>
      <c r="T91" s="209"/>
      <c r="U91" s="209"/>
      <c r="V91" s="209"/>
      <c r="W91" s="209"/>
      <c r="X91" s="209"/>
      <c r="Y91" s="209"/>
      <c r="Z91" s="209"/>
      <c r="AA91" s="209"/>
      <c r="AB91" s="209"/>
      <c r="AC91" s="209"/>
      <c r="AD91" s="209"/>
      <c r="AE91" s="209"/>
      <c r="AF91" s="209"/>
    </row>
    <row r="92" spans="1:33" s="27" customFormat="1" ht="15" customHeight="1">
      <c r="A92" s="209" t="s">
        <v>369</v>
      </c>
      <c r="B92" s="209"/>
      <c r="C92" s="209"/>
      <c r="D92" s="209"/>
      <c r="E92" s="209"/>
      <c r="F92" s="209"/>
      <c r="G92" s="209"/>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row>
    <row r="93" spans="1:33" s="27" customFormat="1" ht="15" customHeight="1">
      <c r="A93" s="209" t="s">
        <v>370</v>
      </c>
      <c r="B93" s="209"/>
      <c r="C93" s="209"/>
      <c r="D93" s="209"/>
      <c r="E93" s="209"/>
      <c r="F93" s="209"/>
      <c r="G93" s="209"/>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row>
    <row r="94" spans="1:33" s="27" customFormat="1" ht="15" customHeight="1">
      <c r="A94" s="209" t="s">
        <v>357</v>
      </c>
      <c r="B94" s="209"/>
      <c r="C94" s="209"/>
      <c r="D94" s="209"/>
      <c r="E94" s="209"/>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row>
    <row r="95" spans="1:33" s="27" customFormat="1" ht="15" customHeight="1">
      <c r="A95" s="209"/>
      <c r="B95" s="209"/>
      <c r="C95" s="209"/>
      <c r="D95" s="209"/>
      <c r="E95" s="209"/>
      <c r="F95" s="209"/>
      <c r="G95" s="209"/>
      <c r="H95" s="209"/>
      <c r="I95" s="209"/>
      <c r="J95" s="209"/>
      <c r="K95" s="209"/>
      <c r="L95" s="209"/>
      <c r="M95" s="209"/>
      <c r="N95" s="209"/>
      <c r="O95" s="209"/>
      <c r="P95" s="209"/>
      <c r="Q95" s="209"/>
      <c r="R95" s="209"/>
      <c r="S95" s="209"/>
      <c r="T95" s="209"/>
      <c r="U95" s="209"/>
      <c r="V95" s="209"/>
      <c r="W95" s="209"/>
      <c r="X95" s="209"/>
      <c r="Y95" s="209"/>
      <c r="Z95" s="209"/>
      <c r="AA95" s="209"/>
      <c r="AB95" s="209"/>
      <c r="AC95" s="209"/>
      <c r="AD95" s="209"/>
      <c r="AE95" s="209"/>
      <c r="AF95" s="209"/>
    </row>
    <row r="96" spans="1:33" s="27" customFormat="1" ht="15" customHeight="1"/>
    <row r="97" s="27" customFormat="1" ht="15" customHeight="1"/>
    <row r="98" s="27" customFormat="1" ht="15" customHeight="1"/>
  </sheetData>
  <mergeCells count="157">
    <mergeCell ref="A53:AF53"/>
    <mergeCell ref="A54:AF54"/>
    <mergeCell ref="A55:AF55"/>
    <mergeCell ref="A56:AF56"/>
    <mergeCell ref="A47:H48"/>
    <mergeCell ref="I47:AF48"/>
    <mergeCell ref="A49:AF49"/>
    <mergeCell ref="A50:AF50"/>
    <mergeCell ref="A51:AF51"/>
    <mergeCell ref="A52:AF52"/>
    <mergeCell ref="A38:H38"/>
    <mergeCell ref="I38:AF38"/>
    <mergeCell ref="A39:H40"/>
    <mergeCell ref="I39:P40"/>
    <mergeCell ref="Q39:X40"/>
    <mergeCell ref="Y39:AF40"/>
    <mergeCell ref="A45:H46"/>
    <mergeCell ref="I45:AF46"/>
    <mergeCell ref="A41:H42"/>
    <mergeCell ref="I41:P42"/>
    <mergeCell ref="Q41:X42"/>
    <mergeCell ref="Y41:AF42"/>
    <mergeCell ref="A43:H44"/>
    <mergeCell ref="I43:P44"/>
    <mergeCell ref="Q43:X44"/>
    <mergeCell ref="Y43:Y44"/>
    <mergeCell ref="Z43:Z44"/>
    <mergeCell ref="AA43:AA44"/>
    <mergeCell ref="AB43:AB44"/>
    <mergeCell ref="AC43:AC44"/>
    <mergeCell ref="AD43:AD44"/>
    <mergeCell ref="AE43:AE44"/>
    <mergeCell ref="AF43:AF44"/>
    <mergeCell ref="A26:AF26"/>
    <mergeCell ref="A27:AF27"/>
    <mergeCell ref="A28:AF28"/>
    <mergeCell ref="A29:AF29"/>
    <mergeCell ref="A32:H33"/>
    <mergeCell ref="I32:AF33"/>
    <mergeCell ref="A34:H35"/>
    <mergeCell ref="I34:AF35"/>
    <mergeCell ref="A36:H37"/>
    <mergeCell ref="I36:AF37"/>
    <mergeCell ref="A1:AF1"/>
    <mergeCell ref="A2:AF2"/>
    <mergeCell ref="A3:AF3"/>
    <mergeCell ref="A4:AF6"/>
    <mergeCell ref="A7:AF7"/>
    <mergeCell ref="A19:AF19"/>
    <mergeCell ref="A9:AF9"/>
    <mergeCell ref="A10:AF10"/>
    <mergeCell ref="A11:AF11"/>
    <mergeCell ref="A12:AF12"/>
    <mergeCell ref="A13:AF13"/>
    <mergeCell ref="A14:U14"/>
    <mergeCell ref="V14:W14"/>
    <mergeCell ref="X14:Y14"/>
    <mergeCell ref="AA14:AB14"/>
    <mergeCell ref="AD14:AE14"/>
    <mergeCell ref="A15:AF15"/>
    <mergeCell ref="A16:AF16"/>
    <mergeCell ref="A17:AF17"/>
    <mergeCell ref="A18:AF18"/>
    <mergeCell ref="A59:AF59"/>
    <mergeCell ref="A60:AF60"/>
    <mergeCell ref="A61:AF61"/>
    <mergeCell ref="A62:AF62"/>
    <mergeCell ref="A63:AF63"/>
    <mergeCell ref="A8:AF8"/>
    <mergeCell ref="N22:P22"/>
    <mergeCell ref="R22:AE22"/>
    <mergeCell ref="AF20:AF24"/>
    <mergeCell ref="A58:AF58"/>
    <mergeCell ref="A30:H31"/>
    <mergeCell ref="I30:N31"/>
    <mergeCell ref="O30:AF31"/>
    <mergeCell ref="A20:M24"/>
    <mergeCell ref="N20:P20"/>
    <mergeCell ref="R20:AE20"/>
    <mergeCell ref="N21:P21"/>
    <mergeCell ref="R21:AE21"/>
    <mergeCell ref="N23:P23"/>
    <mergeCell ref="R23:AE23"/>
    <mergeCell ref="N24:P24"/>
    <mergeCell ref="R24:AC24"/>
    <mergeCell ref="AD24:AE24"/>
    <mergeCell ref="A25:AF25"/>
    <mergeCell ref="A67:AF67"/>
    <mergeCell ref="A70:F71"/>
    <mergeCell ref="G70:M71"/>
    <mergeCell ref="N70:T71"/>
    <mergeCell ref="U70:AA71"/>
    <mergeCell ref="AB70:AF71"/>
    <mergeCell ref="A64:AF64"/>
    <mergeCell ref="A65:R66"/>
    <mergeCell ref="S65:W66"/>
    <mergeCell ref="X65:AE66"/>
    <mergeCell ref="AF65:AF66"/>
    <mergeCell ref="A72:F74"/>
    <mergeCell ref="G72:M72"/>
    <mergeCell ref="N72:T72"/>
    <mergeCell ref="U72:AA72"/>
    <mergeCell ref="AB72:AF74"/>
    <mergeCell ref="M73:M74"/>
    <mergeCell ref="N73:S74"/>
    <mergeCell ref="T73:T74"/>
    <mergeCell ref="U73:Z74"/>
    <mergeCell ref="AA73:AA74"/>
    <mergeCell ref="AB78:AF80"/>
    <mergeCell ref="M79:M80"/>
    <mergeCell ref="N79:S80"/>
    <mergeCell ref="T79:T80"/>
    <mergeCell ref="U79:Z80"/>
    <mergeCell ref="AA79:AA80"/>
    <mergeCell ref="A75:F77"/>
    <mergeCell ref="G75:M75"/>
    <mergeCell ref="N75:T75"/>
    <mergeCell ref="U75:AA75"/>
    <mergeCell ref="AB75:AF77"/>
    <mergeCell ref="M76:M77"/>
    <mergeCell ref="N76:S77"/>
    <mergeCell ref="T76:T77"/>
    <mergeCell ref="U76:Z77"/>
    <mergeCell ref="AA76:AA77"/>
    <mergeCell ref="AM79:AP79"/>
    <mergeCell ref="A90:AF90"/>
    <mergeCell ref="A91:AF91"/>
    <mergeCell ref="A92:AF92"/>
    <mergeCell ref="AH75:AK75"/>
    <mergeCell ref="AH76:AK76"/>
    <mergeCell ref="AM76:AP76"/>
    <mergeCell ref="AR76:AU76"/>
    <mergeCell ref="A57:AF57"/>
    <mergeCell ref="A68:M69"/>
    <mergeCell ref="N68:S69"/>
    <mergeCell ref="T68:AF69"/>
    <mergeCell ref="G73:L74"/>
    <mergeCell ref="G76:L77"/>
    <mergeCell ref="G79:L80"/>
    <mergeCell ref="A81:AF81"/>
    <mergeCell ref="A82:AF82"/>
    <mergeCell ref="A83:AF83"/>
    <mergeCell ref="A84:AF84"/>
    <mergeCell ref="A85:AF85"/>
    <mergeCell ref="A78:F80"/>
    <mergeCell ref="G78:M78"/>
    <mergeCell ref="N78:T78"/>
    <mergeCell ref="U78:AA78"/>
    <mergeCell ref="A93:AF93"/>
    <mergeCell ref="A94:AF94"/>
    <mergeCell ref="A95:AF95"/>
    <mergeCell ref="B86:AG86"/>
    <mergeCell ref="B87:G88"/>
    <mergeCell ref="H87:AA87"/>
    <mergeCell ref="AB87:AG88"/>
    <mergeCell ref="H88:AA88"/>
    <mergeCell ref="B89:AG89"/>
  </mergeCells>
  <phoneticPr fontId="2"/>
  <conditionalFormatting sqref="A72">
    <cfRule type="containsBlanks" dxfId="24" priority="13">
      <formula>LEN(TRIM(A72))=0</formula>
    </cfRule>
  </conditionalFormatting>
  <conditionalFormatting sqref="A75">
    <cfRule type="containsBlanks" dxfId="23" priority="14">
      <formula>LEN(TRIM(A75))=0</formula>
    </cfRule>
  </conditionalFormatting>
  <conditionalFormatting sqref="A78">
    <cfRule type="containsBlanks" dxfId="22" priority="12">
      <formula>LEN(TRIM(A78))=0</formula>
    </cfRule>
  </conditionalFormatting>
  <conditionalFormatting sqref="G73">
    <cfRule type="containsBlanks" dxfId="21" priority="6">
      <formula>LEN(TRIM(G73))=0</formula>
    </cfRule>
  </conditionalFormatting>
  <conditionalFormatting sqref="G76">
    <cfRule type="containsBlanks" dxfId="20" priority="5">
      <formula>LEN(TRIM(G76))=0</formula>
    </cfRule>
  </conditionalFormatting>
  <conditionalFormatting sqref="I30">
    <cfRule type="containsBlanks" dxfId="19" priority="32">
      <formula>LEN(TRIM(I30))=0</formula>
    </cfRule>
  </conditionalFormatting>
  <conditionalFormatting sqref="I32">
    <cfRule type="containsBlanks" dxfId="18" priority="31">
      <formula>LEN(TRIM(I32))=0</formula>
    </cfRule>
  </conditionalFormatting>
  <conditionalFormatting sqref="I39">
    <cfRule type="containsBlanks" dxfId="17" priority="30">
      <formula>LEN(TRIM(I39))=0</formula>
    </cfRule>
  </conditionalFormatting>
  <conditionalFormatting sqref="I41">
    <cfRule type="containsBlanks" dxfId="16" priority="28">
      <formula>LEN(TRIM(I41))=0</formula>
    </cfRule>
  </conditionalFormatting>
  <conditionalFormatting sqref="I43">
    <cfRule type="containsBlanks" dxfId="15" priority="26">
      <formula>LEN(TRIM(I43))=0</formula>
    </cfRule>
  </conditionalFormatting>
  <conditionalFormatting sqref="I45">
    <cfRule type="containsBlanks" dxfId="14" priority="23">
      <formula>LEN(TRIM(I45))=0</formula>
    </cfRule>
  </conditionalFormatting>
  <conditionalFormatting sqref="I47">
    <cfRule type="containsBlanks" dxfId="13" priority="24">
      <formula>LEN(TRIM(I47))=0</formula>
    </cfRule>
  </conditionalFormatting>
  <conditionalFormatting sqref="N68">
    <cfRule type="containsBlanks" dxfId="12" priority="7">
      <formula>LEN(TRIM(N68))=0</formula>
    </cfRule>
  </conditionalFormatting>
  <conditionalFormatting sqref="N73">
    <cfRule type="containsBlanks" dxfId="11" priority="1">
      <formula>LEN(TRIM(N73))=0</formula>
    </cfRule>
  </conditionalFormatting>
  <conditionalFormatting sqref="N76">
    <cfRule type="containsBlanks" dxfId="10" priority="2">
      <formula>LEN(TRIM(N76))=0</formula>
    </cfRule>
  </conditionalFormatting>
  <conditionalFormatting sqref="R20:R21">
    <cfRule type="containsBlanks" dxfId="9" priority="21">
      <formula>LEN(TRIM(R20))=0</formula>
    </cfRule>
  </conditionalFormatting>
  <conditionalFormatting sqref="R23:R24">
    <cfRule type="containsBlanks" dxfId="7" priority="19">
      <formula>LEN(TRIM(R23))=0</formula>
    </cfRule>
  </conditionalFormatting>
  <conditionalFormatting sqref="X14">
    <cfRule type="containsBlanks" dxfId="6" priority="35">
      <formula>LEN(TRIM(X14))=0</formula>
    </cfRule>
  </conditionalFormatting>
  <conditionalFormatting sqref="X65">
    <cfRule type="containsBlanks" dxfId="5" priority="17">
      <formula>LEN(TRIM(X65))=0</formula>
    </cfRule>
  </conditionalFormatting>
  <conditionalFormatting sqref="Y39">
    <cfRule type="containsBlanks" dxfId="4" priority="29">
      <formula>LEN(TRIM(Y39))=0</formula>
    </cfRule>
  </conditionalFormatting>
  <conditionalFormatting sqref="Y41">
    <cfRule type="containsBlanks" dxfId="3" priority="27">
      <formula>LEN(TRIM(Y41))=0</formula>
    </cfRule>
  </conditionalFormatting>
  <conditionalFormatting sqref="Y43:AF43">
    <cfRule type="containsBlanks" dxfId="2" priority="25">
      <formula>LEN(TRIM(Y43))=0</formula>
    </cfRule>
  </conditionalFormatting>
  <conditionalFormatting sqref="AA14">
    <cfRule type="containsBlanks" dxfId="1" priority="34">
      <formula>LEN(TRIM(AA14))=0</formula>
    </cfRule>
  </conditionalFormatting>
  <conditionalFormatting sqref="AD14">
    <cfRule type="containsBlanks" dxfId="0" priority="33">
      <formula>LEN(TRIM(AD14))=0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extLst>
    <ext xmlns:x14="http://schemas.microsoft.com/office/spreadsheetml/2009/9/main" uri="{78C0D931-6437-407d-A8EE-F0AAD7539E65}">
      <x14:conditionalFormattings>
        <x14:conditionalFormatting xmlns:xm="http://schemas.microsoft.com/office/excel/2006/main">
          <x14:cfRule type="containsBlanks" priority="18" id="{12F27A35-2D73-4DBE-AD86-5B1F08C246A6}">
            <xm:f>LEN(TRIM('13-2'!R22))=0</xm:f>
            <x14:dxf>
              <fill>
                <patternFill>
                  <bgColor rgb="FFCCFFFF"/>
                </patternFill>
              </fill>
            </x14:dxf>
          </x14:cfRule>
          <xm:sqref>R22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8E59B-4974-4A9E-80B4-35F0B319F9F1}">
  <sheetPr>
    <tabColor theme="4" tint="-0.499984740745262"/>
  </sheetPr>
  <dimension ref="A1:S30"/>
  <sheetViews>
    <sheetView view="pageBreakPreview" zoomScaleNormal="70" zoomScaleSheetLayoutView="100" workbookViewId="0">
      <selection activeCell="C6" sqref="C6:F6"/>
    </sheetView>
  </sheetViews>
  <sheetFormatPr defaultColWidth="5.75" defaultRowHeight="18.75" customHeight="1"/>
  <cols>
    <col min="16" max="16" width="6.625" bestFit="1" customWidth="1"/>
  </cols>
  <sheetData>
    <row r="1" spans="1:19" ht="18.75" customHeight="1">
      <c r="A1" s="57" t="s">
        <v>448</v>
      </c>
      <c r="B1" s="57"/>
      <c r="C1" s="57"/>
      <c r="D1" s="57"/>
      <c r="E1" s="57"/>
      <c r="F1" s="57"/>
      <c r="G1" s="57"/>
      <c r="H1" s="57"/>
      <c r="I1" s="57"/>
      <c r="J1" s="57"/>
      <c r="K1" s="57"/>
      <c r="L1" s="57"/>
      <c r="M1" s="57"/>
      <c r="N1" s="57"/>
    </row>
    <row r="2" spans="1:19" ht="18.75" customHeight="1">
      <c r="A2" s="57"/>
      <c r="B2" s="57"/>
      <c r="C2" s="57"/>
      <c r="D2" s="57"/>
      <c r="E2" s="57"/>
      <c r="F2" s="57"/>
      <c r="G2" s="57"/>
      <c r="H2" s="57"/>
    </row>
    <row r="3" spans="1:19" ht="18.75" customHeight="1">
      <c r="A3" s="398"/>
      <c r="B3" s="398"/>
      <c r="C3" s="398"/>
      <c r="D3" s="398"/>
      <c r="E3" s="398"/>
      <c r="F3" s="398"/>
      <c r="G3" s="398"/>
      <c r="H3" s="398"/>
      <c r="I3" s="398"/>
      <c r="J3" s="398"/>
      <c r="K3" s="58"/>
      <c r="L3" s="59"/>
      <c r="M3" s="59"/>
      <c r="N3" s="58"/>
      <c r="O3" s="60"/>
      <c r="P3" s="60"/>
      <c r="Q3" s="60"/>
      <c r="R3" s="60"/>
      <c r="S3" s="60"/>
    </row>
    <row r="4" spans="1:19" ht="18.75" customHeight="1">
      <c r="A4" s="61"/>
      <c r="B4" s="61"/>
      <c r="C4" s="61"/>
      <c r="D4" s="61"/>
      <c r="E4" s="61"/>
      <c r="F4" s="61"/>
      <c r="G4" s="61"/>
      <c r="H4" s="61"/>
      <c r="I4" s="61"/>
      <c r="J4" s="61"/>
      <c r="K4" s="58"/>
      <c r="L4" s="59"/>
      <c r="M4" s="59"/>
      <c r="N4" s="58"/>
      <c r="O4" s="60"/>
      <c r="P4" s="60"/>
      <c r="Q4" s="60"/>
      <c r="R4" s="60"/>
      <c r="S4" s="60"/>
    </row>
    <row r="5" spans="1:19" ht="18.75" customHeight="1">
      <c r="A5" s="61"/>
      <c r="B5" s="61"/>
      <c r="C5" s="61"/>
      <c r="D5" s="61"/>
      <c r="E5" s="61"/>
      <c r="F5" s="61"/>
      <c r="G5" s="61"/>
      <c r="H5" s="61"/>
      <c r="I5" s="61"/>
      <c r="J5" s="61"/>
      <c r="K5" s="58"/>
      <c r="L5" s="59"/>
      <c r="M5" s="59"/>
      <c r="N5" s="58"/>
      <c r="O5" s="60"/>
      <c r="P5" s="60"/>
      <c r="Q5" s="60"/>
      <c r="R5" s="60"/>
      <c r="S5" s="60"/>
    </row>
    <row r="6" spans="1:19" ht="18.75" customHeight="1">
      <c r="A6" s="398"/>
      <c r="B6" s="398"/>
      <c r="C6" s="398"/>
      <c r="D6" s="398"/>
      <c r="E6" s="398"/>
      <c r="F6" s="398"/>
      <c r="G6" s="398"/>
      <c r="H6" s="398"/>
      <c r="I6" s="398"/>
      <c r="J6" s="398"/>
      <c r="K6" s="398"/>
      <c r="L6" s="398"/>
      <c r="M6" s="398"/>
      <c r="N6" s="398"/>
      <c r="P6" s="399"/>
      <c r="Q6" s="400"/>
    </row>
    <row r="7" spans="1:19" ht="18.75" customHeight="1">
      <c r="A7" s="403" t="s">
        <v>449</v>
      </c>
      <c r="B7" s="403"/>
      <c r="C7" s="403"/>
      <c r="D7" s="403"/>
      <c r="E7" s="403"/>
      <c r="F7" s="403"/>
      <c r="G7" s="403"/>
      <c r="H7" s="403"/>
      <c r="I7" s="403"/>
      <c r="J7" s="403"/>
      <c r="K7" s="403"/>
      <c r="L7" s="403"/>
      <c r="M7" s="403"/>
      <c r="N7" s="403"/>
      <c r="P7" s="401"/>
      <c r="Q7" s="402"/>
    </row>
    <row r="8" spans="1:19" ht="18.75" customHeight="1">
      <c r="A8" s="403"/>
      <c r="B8" s="403"/>
      <c r="C8" s="403"/>
      <c r="D8" s="403"/>
      <c r="E8" s="403"/>
      <c r="F8" s="403"/>
      <c r="G8" s="403"/>
      <c r="H8" s="403"/>
      <c r="I8" s="403"/>
      <c r="J8" s="403"/>
      <c r="K8" s="403"/>
      <c r="L8" s="403"/>
      <c r="M8" s="403"/>
      <c r="N8" s="403"/>
    </row>
    <row r="9" spans="1:19" ht="18.75" customHeight="1">
      <c r="A9" s="403"/>
      <c r="B9" s="403"/>
      <c r="C9" s="403"/>
      <c r="D9" s="403"/>
      <c r="E9" s="403"/>
      <c r="F9" s="403"/>
      <c r="G9" s="403"/>
      <c r="H9" s="403"/>
      <c r="I9" s="403"/>
      <c r="J9" s="403"/>
      <c r="K9" s="403"/>
      <c r="L9" s="403"/>
      <c r="M9" s="403"/>
      <c r="N9" s="403"/>
    </row>
    <row r="10" spans="1:19" ht="18.75" customHeight="1">
      <c r="A10" s="403"/>
      <c r="B10" s="403"/>
      <c r="C10" s="403"/>
      <c r="D10" s="403"/>
      <c r="E10" s="403"/>
      <c r="F10" s="403"/>
      <c r="G10" s="403"/>
      <c r="H10" s="403"/>
      <c r="I10" s="403"/>
      <c r="J10" s="403"/>
      <c r="K10" s="403"/>
      <c r="L10" s="403"/>
      <c r="M10" s="403"/>
      <c r="N10" s="403"/>
    </row>
    <row r="11" spans="1:19" ht="44.25" customHeight="1">
      <c r="A11" s="404" t="str">
        <f>"　"&amp;基本!C4&amp;""&amp;基本!D4&amp;"年"&amp;基本!E4&amp;"月"&amp;基本!F4&amp;"日執行の"&amp;基本!C6&amp;"において、別添の選挙運動用ビラを頒布したいので、次のとおり届け出ます。"</f>
        <v>　令和〇年〇月〇日執行の築上町〇〇選挙において、別添の選挙運動用ビラを頒布したいので、次のとおり届け出ます。</v>
      </c>
      <c r="B11" s="404"/>
      <c r="C11" s="404"/>
      <c r="D11" s="404"/>
      <c r="E11" s="404"/>
      <c r="F11" s="404"/>
      <c r="G11" s="404"/>
      <c r="H11" s="404"/>
      <c r="I11" s="404"/>
      <c r="J11" s="404"/>
      <c r="K11" s="404"/>
      <c r="L11" s="404"/>
      <c r="M11" s="404"/>
      <c r="N11" s="404"/>
    </row>
    <row r="12" spans="1:19" ht="18.75" customHeight="1">
      <c r="A12" s="405"/>
      <c r="B12" s="405"/>
      <c r="C12" s="405"/>
      <c r="D12" s="405"/>
      <c r="E12" s="405"/>
      <c r="F12" s="405"/>
      <c r="G12" s="405"/>
      <c r="H12" s="405"/>
      <c r="I12" s="405"/>
      <c r="J12" s="405"/>
      <c r="K12" s="405"/>
      <c r="L12" s="405"/>
      <c r="M12" s="405"/>
      <c r="N12" s="405"/>
    </row>
    <row r="13" spans="1:19" ht="18.75" customHeight="1">
      <c r="A13" s="62"/>
      <c r="B13" s="62"/>
      <c r="C13" s="62"/>
      <c r="D13" s="62"/>
      <c r="E13" s="62"/>
      <c r="F13" s="62"/>
      <c r="G13" s="62"/>
      <c r="H13" s="62"/>
      <c r="I13" s="62"/>
      <c r="J13" s="62"/>
      <c r="K13" s="62"/>
      <c r="L13" s="62"/>
      <c r="M13" s="62"/>
      <c r="N13" s="62"/>
    </row>
    <row r="14" spans="1:19" ht="18.75" customHeight="1">
      <c r="A14" s="62"/>
      <c r="B14" s="62"/>
      <c r="C14" s="62"/>
      <c r="D14" s="62"/>
      <c r="E14" s="62"/>
      <c r="F14" s="62"/>
      <c r="G14" s="62"/>
      <c r="H14" s="62"/>
      <c r="I14" s="405" t="s">
        <v>450</v>
      </c>
      <c r="J14" s="405"/>
      <c r="K14" s="405"/>
      <c r="L14" s="405"/>
      <c r="M14" s="405"/>
      <c r="N14" s="405"/>
    </row>
    <row r="15" spans="1:19" ht="18.75" customHeight="1">
      <c r="A15" s="62"/>
      <c r="B15" s="62"/>
      <c r="C15" s="62"/>
      <c r="D15" s="62"/>
      <c r="E15" s="62"/>
      <c r="F15" s="62"/>
      <c r="G15" s="62"/>
      <c r="H15" s="62"/>
      <c r="I15" s="62"/>
      <c r="J15" s="62"/>
      <c r="K15" s="62"/>
      <c r="L15" s="62"/>
      <c r="M15" s="62"/>
      <c r="N15" s="62"/>
    </row>
    <row r="16" spans="1:19" ht="18.75" customHeight="1">
      <c r="A16" s="405"/>
      <c r="B16" s="405"/>
      <c r="C16" s="405"/>
      <c r="D16" s="405"/>
      <c r="E16" s="405"/>
      <c r="F16" s="405"/>
      <c r="G16" s="405"/>
      <c r="H16" s="405"/>
      <c r="I16" s="405"/>
      <c r="J16" s="405"/>
      <c r="K16" s="405"/>
      <c r="L16" s="405"/>
      <c r="M16" s="405"/>
      <c r="N16" s="405"/>
    </row>
    <row r="17" spans="1:15" ht="18.75" customHeight="1">
      <c r="A17" s="397" t="s">
        <v>451</v>
      </c>
      <c r="B17" s="397"/>
      <c r="C17" s="397"/>
      <c r="D17" s="397"/>
      <c r="E17" s="397"/>
      <c r="F17" s="397"/>
      <c r="G17" s="397"/>
      <c r="H17" s="397"/>
      <c r="I17" s="397"/>
      <c r="J17" s="397"/>
      <c r="K17" s="397"/>
      <c r="L17" s="397"/>
      <c r="M17" s="397"/>
      <c r="N17" s="397"/>
    </row>
    <row r="18" spans="1:15" ht="18.75" customHeight="1">
      <c r="A18" s="62"/>
      <c r="B18" s="62"/>
      <c r="C18" s="62"/>
      <c r="D18" s="62"/>
      <c r="E18" s="62"/>
      <c r="F18" s="62"/>
      <c r="G18" s="62"/>
      <c r="H18" s="62"/>
      <c r="I18" s="62"/>
      <c r="J18" s="62"/>
      <c r="K18" s="62"/>
      <c r="L18" s="62"/>
      <c r="M18" s="62"/>
      <c r="N18" s="62"/>
    </row>
    <row r="19" spans="1:15" ht="18.75" customHeight="1">
      <c r="A19" s="62"/>
      <c r="B19" s="62"/>
      <c r="C19" s="62"/>
      <c r="D19" s="62"/>
      <c r="E19" s="62"/>
      <c r="F19" s="62"/>
      <c r="G19" s="62"/>
      <c r="H19" s="62"/>
      <c r="I19" s="62"/>
      <c r="J19" s="62"/>
      <c r="K19" s="62"/>
      <c r="L19" s="62"/>
      <c r="M19" s="62"/>
      <c r="N19" s="62"/>
    </row>
    <row r="20" spans="1:15" ht="18.75" customHeight="1">
      <c r="A20" s="62"/>
      <c r="B20" s="62"/>
      <c r="C20" s="62"/>
      <c r="D20" s="62"/>
      <c r="E20" s="62"/>
      <c r="F20" s="62"/>
      <c r="G20" s="62"/>
      <c r="H20" s="62"/>
      <c r="I20" s="62"/>
      <c r="J20" s="62"/>
      <c r="K20" s="62"/>
      <c r="L20" s="62"/>
      <c r="M20" s="62"/>
      <c r="N20" s="62"/>
    </row>
    <row r="21" spans="1:15" ht="18.75" customHeight="1">
      <c r="A21" s="62"/>
      <c r="B21" s="62"/>
      <c r="C21" s="62"/>
      <c r="D21" s="62"/>
      <c r="E21" s="62"/>
      <c r="F21" s="405" t="s">
        <v>452</v>
      </c>
      <c r="G21" s="405"/>
      <c r="H21" s="405"/>
      <c r="I21" s="407" t="str">
        <f>IF(基本!C7="","",基本!C7)</f>
        <v>　</v>
      </c>
      <c r="J21" s="407"/>
      <c r="K21" s="407"/>
      <c r="L21" s="407"/>
      <c r="M21" s="407"/>
      <c r="N21" s="63"/>
    </row>
    <row r="22" spans="1:15" ht="18.75" customHeight="1">
      <c r="A22" s="73"/>
      <c r="B22" s="73"/>
      <c r="C22" s="73"/>
      <c r="D22" s="73"/>
      <c r="E22" s="73"/>
      <c r="F22" s="73"/>
      <c r="G22" s="73"/>
      <c r="H22" s="73"/>
      <c r="I22" s="73"/>
      <c r="J22" s="73"/>
      <c r="K22" s="73"/>
      <c r="L22" s="73"/>
      <c r="M22" s="73"/>
      <c r="N22" s="73"/>
    </row>
    <row r="23" spans="1:15" ht="18.75" customHeight="1">
      <c r="A23" s="62"/>
      <c r="B23" s="62"/>
      <c r="C23" s="62"/>
      <c r="D23" s="62"/>
      <c r="E23" s="62"/>
      <c r="F23" s="62"/>
      <c r="G23" s="62"/>
      <c r="H23" s="62"/>
      <c r="I23" s="62"/>
      <c r="J23" s="62"/>
      <c r="K23" s="62"/>
      <c r="L23" s="62"/>
      <c r="M23" s="62"/>
      <c r="N23" s="62"/>
    </row>
    <row r="24" spans="1:15" ht="18.75" customHeight="1">
      <c r="A24" s="62"/>
      <c r="B24" s="62"/>
      <c r="C24" s="62"/>
      <c r="D24" s="62"/>
      <c r="E24" s="62"/>
      <c r="F24" s="62"/>
      <c r="G24" s="62"/>
      <c r="H24" s="62"/>
      <c r="I24" s="62"/>
      <c r="J24" s="62"/>
      <c r="K24" s="62"/>
      <c r="L24" s="62"/>
      <c r="M24" s="62"/>
      <c r="N24" s="62"/>
    </row>
    <row r="25" spans="1:15" ht="18.75" customHeight="1">
      <c r="A25" s="405"/>
      <c r="B25" s="405"/>
      <c r="C25" s="405"/>
      <c r="D25" s="405"/>
      <c r="E25" s="405"/>
      <c r="F25" s="405"/>
      <c r="G25" s="405"/>
      <c r="H25" s="405"/>
      <c r="I25" s="405"/>
      <c r="J25" s="405"/>
      <c r="K25" s="405"/>
      <c r="L25" s="405"/>
      <c r="M25" s="405"/>
      <c r="N25" s="405"/>
    </row>
    <row r="26" spans="1:15" ht="55.5" customHeight="1">
      <c r="B26" s="62"/>
      <c r="C26" s="408" t="s">
        <v>454</v>
      </c>
      <c r="D26" s="409"/>
      <c r="E26" s="409"/>
      <c r="F26" s="409"/>
      <c r="G26" s="410"/>
      <c r="H26" s="408"/>
      <c r="I26" s="409"/>
      <c r="J26" s="409"/>
      <c r="K26" s="411" t="s">
        <v>455</v>
      </c>
      <c r="L26" s="412"/>
      <c r="M26" s="62"/>
      <c r="N26" s="62"/>
      <c r="O26" s="62"/>
    </row>
    <row r="27" spans="1:15" ht="39.75" customHeight="1">
      <c r="A27" s="62"/>
      <c r="B27" s="62"/>
      <c r="C27" s="62"/>
      <c r="D27" s="62"/>
      <c r="E27" s="62"/>
      <c r="F27" s="62"/>
      <c r="G27" s="62"/>
      <c r="H27" s="62"/>
      <c r="I27" s="62"/>
      <c r="J27" s="63"/>
      <c r="K27" s="63"/>
      <c r="L27" s="62"/>
      <c r="M27" s="62"/>
      <c r="N27" s="62"/>
    </row>
    <row r="28" spans="1:15" ht="39.75" customHeight="1">
      <c r="A28" s="62"/>
      <c r="B28" s="62"/>
      <c r="C28" s="62"/>
      <c r="D28" s="62"/>
      <c r="E28" s="62"/>
      <c r="F28" s="62"/>
      <c r="G28" s="62"/>
      <c r="H28" s="62"/>
      <c r="I28" s="62"/>
      <c r="J28" s="63"/>
      <c r="K28" s="63"/>
      <c r="L28" s="62"/>
      <c r="M28" s="62"/>
      <c r="N28" s="62"/>
    </row>
    <row r="29" spans="1:15" ht="18.75" customHeight="1">
      <c r="A29" s="406" t="s">
        <v>456</v>
      </c>
      <c r="B29" s="406"/>
      <c r="C29" s="406"/>
      <c r="D29" s="406"/>
      <c r="E29" s="406"/>
      <c r="F29" s="406"/>
      <c r="G29" s="406"/>
      <c r="H29" s="406"/>
      <c r="I29" s="406"/>
      <c r="J29" s="406"/>
      <c r="K29" s="406"/>
      <c r="L29" s="406"/>
      <c r="M29" s="406"/>
      <c r="N29" s="406"/>
    </row>
    <row r="30" spans="1:15" ht="18.75" customHeight="1">
      <c r="A30" s="397" t="s">
        <v>457</v>
      </c>
      <c r="B30" s="397"/>
      <c r="C30" s="397"/>
      <c r="D30" s="397"/>
      <c r="E30" s="397"/>
      <c r="F30" s="397"/>
      <c r="G30" s="397"/>
      <c r="H30" s="397"/>
      <c r="I30" s="397"/>
      <c r="J30" s="397"/>
      <c r="K30" s="397"/>
      <c r="L30" s="397"/>
      <c r="M30" s="397"/>
      <c r="N30" s="397"/>
    </row>
  </sheetData>
  <mergeCells count="20">
    <mergeCell ref="A29:N29"/>
    <mergeCell ref="A30:N30"/>
    <mergeCell ref="F21:H21"/>
    <mergeCell ref="I21:M21"/>
    <mergeCell ref="A25:N25"/>
    <mergeCell ref="C26:G26"/>
    <mergeCell ref="H26:J26"/>
    <mergeCell ref="K26:L26"/>
    <mergeCell ref="A17:N17"/>
    <mergeCell ref="A3:J3"/>
    <mergeCell ref="A6:N6"/>
    <mergeCell ref="P6:Q7"/>
    <mergeCell ref="A7:N7"/>
    <mergeCell ref="A8:N8"/>
    <mergeCell ref="A9:N9"/>
    <mergeCell ref="A10:N10"/>
    <mergeCell ref="A11:N11"/>
    <mergeCell ref="A12:N12"/>
    <mergeCell ref="I14:N14"/>
    <mergeCell ref="A16:N16"/>
  </mergeCells>
  <phoneticPr fontId="2"/>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AD9F3-1E45-437D-9DD8-568792C6BCCA}">
  <sheetPr>
    <tabColor theme="4" tint="-0.499984740745262"/>
  </sheetPr>
  <dimension ref="A1:S37"/>
  <sheetViews>
    <sheetView view="pageBreakPreview" zoomScaleNormal="70" zoomScaleSheetLayoutView="100" workbookViewId="0">
      <selection activeCell="C6" sqref="C6:F6"/>
    </sheetView>
  </sheetViews>
  <sheetFormatPr defaultColWidth="5.75" defaultRowHeight="18.75" customHeight="1"/>
  <cols>
    <col min="16" max="16" width="6.625" bestFit="1" customWidth="1"/>
  </cols>
  <sheetData>
    <row r="1" spans="1:19" ht="18.75" customHeight="1">
      <c r="A1" s="64" t="s">
        <v>448</v>
      </c>
      <c r="B1" s="64"/>
      <c r="C1" s="64"/>
      <c r="D1" s="64"/>
      <c r="E1" s="64"/>
      <c r="F1" s="64"/>
      <c r="G1" s="64"/>
      <c r="H1" s="64"/>
      <c r="I1" s="64"/>
      <c r="J1" s="64"/>
    </row>
    <row r="2" spans="1:19" ht="18.75" customHeight="1">
      <c r="A2" s="64" t="s">
        <v>458</v>
      </c>
      <c r="B2" s="64"/>
      <c r="C2" s="64"/>
      <c r="D2" s="64"/>
      <c r="E2" s="64"/>
      <c r="F2" s="64"/>
      <c r="G2" s="64"/>
      <c r="H2" s="64"/>
      <c r="I2" s="64"/>
      <c r="J2" s="64"/>
    </row>
    <row r="3" spans="1:19" ht="18.75" customHeight="1">
      <c r="A3" s="64"/>
      <c r="B3" s="64"/>
      <c r="C3" s="64"/>
      <c r="D3" s="64"/>
      <c r="E3" s="64"/>
      <c r="F3" s="64"/>
      <c r="G3" s="64"/>
      <c r="H3" s="64"/>
      <c r="I3" s="64"/>
      <c r="J3" s="64"/>
      <c r="K3" s="64"/>
      <c r="L3" s="64"/>
      <c r="M3" s="64"/>
      <c r="N3" s="64"/>
    </row>
    <row r="4" spans="1:19" ht="18.75" customHeight="1">
      <c r="A4" s="64"/>
      <c r="B4" s="64"/>
      <c r="C4" s="64"/>
      <c r="D4" s="64"/>
      <c r="E4" s="64"/>
      <c r="F4" s="64"/>
      <c r="G4" s="64"/>
      <c r="H4" s="64"/>
      <c r="I4" s="64"/>
      <c r="J4" s="64"/>
      <c r="K4" s="414" t="s">
        <v>459</v>
      </c>
      <c r="L4" s="415"/>
      <c r="M4" s="415"/>
      <c r="N4" s="416"/>
    </row>
    <row r="5" spans="1:19" ht="18.75" customHeight="1">
      <c r="A5" s="417"/>
      <c r="B5" s="417"/>
      <c r="C5" s="417"/>
      <c r="D5" s="417"/>
      <c r="E5" s="417"/>
      <c r="F5" s="417"/>
      <c r="G5" s="417"/>
      <c r="H5" s="417"/>
      <c r="I5" s="417"/>
      <c r="J5" s="417"/>
      <c r="K5" s="65" t="s">
        <v>460</v>
      </c>
      <c r="L5" s="435"/>
      <c r="M5" s="435"/>
      <c r="N5" s="66" t="s">
        <v>461</v>
      </c>
      <c r="O5" s="67"/>
      <c r="P5" s="67"/>
      <c r="Q5" s="67"/>
      <c r="R5" s="67"/>
      <c r="S5" s="67"/>
    </row>
    <row r="6" spans="1:19" ht="18.75" customHeight="1">
      <c r="A6" s="68"/>
      <c r="B6" s="68"/>
      <c r="C6" s="68"/>
      <c r="D6" s="68"/>
      <c r="E6" s="68"/>
      <c r="F6" s="68"/>
      <c r="G6" s="68"/>
      <c r="H6" s="68"/>
      <c r="I6" s="68"/>
      <c r="J6" s="68"/>
      <c r="K6" s="68"/>
      <c r="L6" s="69"/>
      <c r="M6" s="69"/>
      <c r="N6" s="68"/>
      <c r="O6" s="67"/>
      <c r="P6" s="67"/>
      <c r="Q6" s="67"/>
      <c r="R6" s="67"/>
      <c r="S6" s="67"/>
    </row>
    <row r="7" spans="1:19" ht="18.75" customHeight="1">
      <c r="A7" s="68"/>
      <c r="B7" s="68"/>
      <c r="C7" s="68"/>
      <c r="D7" s="68"/>
      <c r="E7" s="68"/>
      <c r="F7" s="68"/>
      <c r="G7" s="68"/>
      <c r="H7" s="68"/>
      <c r="I7" s="68"/>
      <c r="J7" s="68"/>
      <c r="K7" s="68"/>
      <c r="L7" s="69"/>
      <c r="M7" s="69"/>
      <c r="N7" s="68"/>
      <c r="O7" s="67"/>
      <c r="P7" s="67"/>
      <c r="Q7" s="67"/>
      <c r="R7" s="67"/>
      <c r="S7" s="67"/>
    </row>
    <row r="8" spans="1:19" ht="18.75" customHeight="1">
      <c r="A8" s="417"/>
      <c r="B8" s="417"/>
      <c r="C8" s="417"/>
      <c r="D8" s="417"/>
      <c r="E8" s="417"/>
      <c r="F8" s="417"/>
      <c r="G8" s="417"/>
      <c r="H8" s="417"/>
      <c r="I8" s="417"/>
      <c r="J8" s="417"/>
      <c r="K8" s="417"/>
      <c r="L8" s="417"/>
      <c r="M8" s="417"/>
      <c r="N8" s="417"/>
      <c r="P8" s="418"/>
      <c r="Q8" s="419"/>
    </row>
    <row r="9" spans="1:19" ht="21.75" customHeight="1">
      <c r="A9" s="413" t="s">
        <v>462</v>
      </c>
      <c r="B9" s="413"/>
      <c r="C9" s="413"/>
      <c r="D9" s="413"/>
      <c r="E9" s="413"/>
      <c r="F9" s="413"/>
      <c r="G9" s="413"/>
      <c r="H9" s="413"/>
      <c r="I9" s="413"/>
      <c r="J9" s="413"/>
      <c r="K9" s="413"/>
      <c r="L9" s="413"/>
      <c r="M9" s="413"/>
      <c r="N9" s="413"/>
      <c r="P9" s="420"/>
      <c r="Q9" s="421"/>
    </row>
    <row r="10" spans="1:19" ht="18.75" customHeight="1">
      <c r="A10" s="413"/>
      <c r="B10" s="413"/>
      <c r="C10" s="413"/>
      <c r="D10" s="413"/>
      <c r="E10" s="413"/>
      <c r="F10" s="413"/>
      <c r="G10" s="413"/>
      <c r="H10" s="413"/>
      <c r="I10" s="413"/>
      <c r="J10" s="413"/>
      <c r="K10" s="413"/>
      <c r="L10" s="413"/>
      <c r="M10" s="413"/>
      <c r="N10" s="413"/>
    </row>
    <row r="11" spans="1:19" ht="18.75" customHeight="1">
      <c r="A11" s="422" t="str">
        <f>"　"&amp;基本!C4&amp;""&amp;基本!D4&amp;"年"&amp;基本!E4&amp;"月"&amp;基本!F4&amp;"日執行"&amp;基本!C6&amp;""</f>
        <v>　令和〇年〇月〇日執行築上町〇〇選挙</v>
      </c>
      <c r="B11" s="422"/>
      <c r="C11" s="422"/>
      <c r="D11" s="422"/>
      <c r="E11" s="422"/>
      <c r="F11" s="422"/>
      <c r="G11" s="422"/>
      <c r="H11" s="422"/>
      <c r="I11" s="422"/>
      <c r="J11" s="422"/>
      <c r="K11" s="422"/>
      <c r="L11" s="422"/>
      <c r="M11" s="422"/>
      <c r="N11" s="422"/>
    </row>
    <row r="12" spans="1:19" ht="18.75" customHeight="1">
      <c r="A12" s="70"/>
      <c r="B12" s="70"/>
      <c r="C12" s="70"/>
      <c r="D12" s="70"/>
      <c r="E12" s="70"/>
      <c r="F12" s="70"/>
      <c r="G12" s="70"/>
      <c r="H12" s="70"/>
      <c r="I12" s="70"/>
      <c r="J12" s="70"/>
      <c r="K12" s="70"/>
      <c r="L12" s="70"/>
      <c r="M12" s="70"/>
      <c r="N12" s="70"/>
    </row>
    <row r="13" spans="1:19" ht="18.75" customHeight="1">
      <c r="F13" s="417" t="s">
        <v>452</v>
      </c>
      <c r="G13" s="417"/>
      <c r="H13" s="74"/>
      <c r="I13" s="74"/>
      <c r="J13" s="417" t="str">
        <f>IF(基本!C7="","",基本!C7)</f>
        <v>　</v>
      </c>
      <c r="K13" s="417"/>
      <c r="L13" s="417"/>
      <c r="M13" s="417"/>
      <c r="N13" s="64" t="s">
        <v>453</v>
      </c>
    </row>
    <row r="14" spans="1:19" ht="18.75" customHeight="1">
      <c r="A14" s="68"/>
      <c r="B14" s="68"/>
      <c r="C14" s="68"/>
      <c r="D14" s="68"/>
      <c r="E14" s="68"/>
      <c r="F14" s="68"/>
      <c r="G14" s="68"/>
      <c r="H14" s="68"/>
      <c r="I14" s="64"/>
      <c r="J14" s="64"/>
      <c r="K14" s="64"/>
      <c r="L14" s="64"/>
      <c r="M14" s="68"/>
      <c r="N14" s="68"/>
    </row>
    <row r="15" spans="1:19" ht="18.75" customHeight="1">
      <c r="A15" s="413"/>
      <c r="B15" s="413"/>
      <c r="C15" s="413"/>
      <c r="D15" s="413"/>
      <c r="E15" s="413"/>
      <c r="F15" s="413"/>
      <c r="G15" s="413"/>
      <c r="H15" s="413"/>
      <c r="I15" s="413"/>
      <c r="J15" s="413"/>
      <c r="K15" s="413"/>
      <c r="L15" s="413"/>
      <c r="M15" s="413"/>
      <c r="N15" s="413"/>
    </row>
    <row r="16" spans="1:19" ht="18.75" customHeight="1">
      <c r="A16" s="68"/>
      <c r="B16" s="68"/>
      <c r="C16" s="68"/>
      <c r="D16" s="68"/>
      <c r="E16" s="68"/>
      <c r="F16" s="422" t="s">
        <v>463</v>
      </c>
      <c r="G16" s="422"/>
      <c r="H16" s="422"/>
      <c r="I16" s="422"/>
      <c r="J16" s="422"/>
      <c r="K16" s="417" t="s">
        <v>464</v>
      </c>
      <c r="L16" s="417"/>
      <c r="M16" s="417"/>
      <c r="N16" s="64" t="s">
        <v>453</v>
      </c>
    </row>
    <row r="17" spans="1:14" ht="18.75" customHeight="1">
      <c r="A17" s="413"/>
      <c r="B17" s="413"/>
      <c r="C17" s="413"/>
      <c r="D17" s="413"/>
      <c r="E17" s="413"/>
      <c r="F17" s="413"/>
      <c r="G17" s="413"/>
      <c r="H17" s="413"/>
      <c r="I17" s="413"/>
      <c r="J17" s="413"/>
      <c r="K17" s="413"/>
      <c r="L17" s="413"/>
      <c r="M17" s="413"/>
      <c r="N17" s="413"/>
    </row>
    <row r="18" spans="1:14" ht="18.75" customHeight="1">
      <c r="A18" s="70"/>
      <c r="B18" s="70"/>
      <c r="C18" s="70"/>
      <c r="D18" s="70"/>
      <c r="E18" s="70"/>
      <c r="F18" s="70"/>
      <c r="G18" s="70"/>
      <c r="H18" s="70"/>
      <c r="I18" s="70"/>
      <c r="J18" s="70"/>
      <c r="K18" s="70"/>
      <c r="L18" s="70"/>
      <c r="M18" s="70"/>
      <c r="N18" s="70"/>
    </row>
    <row r="19" spans="1:14" ht="18.75" customHeight="1">
      <c r="A19" s="70"/>
      <c r="B19" s="70"/>
      <c r="C19" s="70"/>
      <c r="D19" s="70"/>
      <c r="E19" s="70"/>
      <c r="F19" s="70"/>
      <c r="G19" s="70"/>
      <c r="H19" s="70"/>
      <c r="I19" s="70"/>
      <c r="J19" s="70"/>
      <c r="K19" s="70"/>
      <c r="L19" s="70"/>
      <c r="M19" s="70"/>
      <c r="N19" s="70"/>
    </row>
    <row r="20" spans="1:14" ht="38.25" customHeight="1">
      <c r="A20" s="423" t="str">
        <f>"　"&amp;基本!C4&amp;""&amp;基本!D4&amp;"年"&amp;基本!E4&amp;"月"&amp;基本!F4&amp;"日執行の"&amp;基本!C6&amp;"において、公職選挙法第142条第１項第７号の選挙運動用ビラに貼る証紙の交付を受けたいので、次のとおり申請します。"</f>
        <v>　令和〇年〇月〇日執行の築上町〇〇選挙において、公職選挙法第142条第１項第７号の選挙運動用ビラに貼る証紙の交付を受けたいので、次のとおり申請します。</v>
      </c>
      <c r="B20" s="423"/>
      <c r="C20" s="423"/>
      <c r="D20" s="423"/>
      <c r="E20" s="423"/>
      <c r="F20" s="423"/>
      <c r="G20" s="423"/>
      <c r="H20" s="423"/>
      <c r="I20" s="423"/>
      <c r="J20" s="423"/>
      <c r="K20" s="423"/>
      <c r="L20" s="423"/>
      <c r="M20" s="423"/>
      <c r="N20" s="423"/>
    </row>
    <row r="21" spans="1:14" ht="18.75" customHeight="1">
      <c r="A21" s="413"/>
      <c r="B21" s="413"/>
      <c r="C21" s="413"/>
      <c r="D21" s="413"/>
      <c r="E21" s="413"/>
      <c r="F21" s="413"/>
      <c r="G21" s="413"/>
      <c r="H21" s="413"/>
      <c r="I21" s="413"/>
      <c r="J21" s="413"/>
      <c r="K21" s="413"/>
      <c r="L21" s="413"/>
      <c r="M21" s="413"/>
      <c r="N21" s="413"/>
    </row>
    <row r="22" spans="1:14" ht="32.25" customHeight="1">
      <c r="A22" s="424" t="s">
        <v>465</v>
      </c>
      <c r="B22" s="425"/>
      <c r="C22" s="425"/>
      <c r="D22" s="426"/>
      <c r="E22" s="427">
        <v>1600</v>
      </c>
      <c r="F22" s="428"/>
      <c r="G22" s="428"/>
      <c r="H22" s="71" t="s">
        <v>466</v>
      </c>
      <c r="I22" s="425"/>
      <c r="J22" s="425"/>
      <c r="K22" s="425"/>
      <c r="L22" s="425"/>
      <c r="M22" s="425"/>
      <c r="N22" s="426"/>
    </row>
    <row r="23" spans="1:14" ht="54" customHeight="1">
      <c r="A23" s="429" t="s">
        <v>467</v>
      </c>
      <c r="B23" s="430"/>
      <c r="C23" s="430"/>
      <c r="D23" s="431"/>
      <c r="E23" s="429" t="s">
        <v>468</v>
      </c>
      <c r="F23" s="430"/>
      <c r="G23" s="430"/>
      <c r="H23" s="431"/>
      <c r="I23" s="429" t="s">
        <v>469</v>
      </c>
      <c r="J23" s="430"/>
      <c r="K23" s="431"/>
      <c r="L23" s="430" t="s">
        <v>470</v>
      </c>
      <c r="M23" s="430"/>
      <c r="N23" s="431"/>
    </row>
    <row r="24" spans="1:14" ht="33" customHeight="1">
      <c r="A24" s="429" t="s">
        <v>471</v>
      </c>
      <c r="B24" s="430"/>
      <c r="C24" s="430"/>
      <c r="D24" s="431"/>
      <c r="E24" s="432"/>
      <c r="F24" s="433"/>
      <c r="G24" s="433"/>
      <c r="H24" s="72" t="s">
        <v>466</v>
      </c>
      <c r="I24" s="429"/>
      <c r="J24" s="430"/>
      <c r="K24" s="430"/>
      <c r="L24" s="429"/>
      <c r="M24" s="430"/>
      <c r="N24" s="431"/>
    </row>
    <row r="25" spans="1:14" ht="33" customHeight="1">
      <c r="A25" s="429" t="s">
        <v>471</v>
      </c>
      <c r="B25" s="430"/>
      <c r="C25" s="430"/>
      <c r="D25" s="431"/>
      <c r="E25" s="432"/>
      <c r="F25" s="433"/>
      <c r="G25" s="433"/>
      <c r="H25" s="72" t="s">
        <v>466</v>
      </c>
      <c r="I25" s="429"/>
      <c r="J25" s="430"/>
      <c r="K25" s="430"/>
      <c r="L25" s="429"/>
      <c r="M25" s="430"/>
      <c r="N25" s="431"/>
    </row>
    <row r="26" spans="1:14" ht="33" customHeight="1">
      <c r="A26" s="429" t="s">
        <v>471</v>
      </c>
      <c r="B26" s="430"/>
      <c r="C26" s="430"/>
      <c r="D26" s="431"/>
      <c r="E26" s="432"/>
      <c r="F26" s="433"/>
      <c r="G26" s="433"/>
      <c r="H26" s="72" t="s">
        <v>466</v>
      </c>
      <c r="I26" s="429"/>
      <c r="J26" s="430"/>
      <c r="K26" s="430"/>
      <c r="L26" s="429"/>
      <c r="M26" s="430"/>
      <c r="N26" s="431"/>
    </row>
    <row r="27" spans="1:14" ht="33" customHeight="1">
      <c r="A27" s="429" t="s">
        <v>471</v>
      </c>
      <c r="B27" s="430"/>
      <c r="C27" s="430"/>
      <c r="D27" s="431"/>
      <c r="E27" s="432"/>
      <c r="F27" s="433"/>
      <c r="G27" s="433"/>
      <c r="H27" s="72" t="s">
        <v>466</v>
      </c>
      <c r="I27" s="429"/>
      <c r="J27" s="430"/>
      <c r="K27" s="430"/>
      <c r="L27" s="429"/>
      <c r="M27" s="430"/>
      <c r="N27" s="431"/>
    </row>
    <row r="28" spans="1:14" ht="33" customHeight="1">
      <c r="A28" s="429" t="s">
        <v>472</v>
      </c>
      <c r="B28" s="430"/>
      <c r="C28" s="430"/>
      <c r="D28" s="431"/>
      <c r="E28" s="432"/>
      <c r="F28" s="433"/>
      <c r="G28" s="433"/>
      <c r="H28" s="71" t="s">
        <v>466</v>
      </c>
      <c r="I28" s="429"/>
      <c r="J28" s="430"/>
      <c r="K28" s="431"/>
      <c r="L28" s="429"/>
      <c r="M28" s="430"/>
      <c r="N28" s="431"/>
    </row>
    <row r="29" spans="1:14" ht="18.75" customHeight="1">
      <c r="A29" s="436" t="s">
        <v>456</v>
      </c>
      <c r="B29" s="436"/>
      <c r="C29" s="436"/>
      <c r="D29" s="436"/>
      <c r="E29" s="436"/>
      <c r="F29" s="436"/>
      <c r="G29" s="436"/>
      <c r="H29" s="436"/>
      <c r="I29" s="436"/>
      <c r="J29" s="436"/>
      <c r="K29" s="436"/>
      <c r="L29" s="436"/>
      <c r="M29" s="436"/>
      <c r="N29" s="436"/>
    </row>
    <row r="30" spans="1:14" ht="18.75" customHeight="1">
      <c r="A30" s="434" t="s">
        <v>473</v>
      </c>
      <c r="B30" s="434"/>
      <c r="C30" s="434"/>
      <c r="D30" s="434"/>
      <c r="E30" s="434"/>
      <c r="F30" s="434"/>
      <c r="G30" s="434"/>
      <c r="H30" s="434"/>
      <c r="I30" s="434"/>
      <c r="J30" s="434"/>
      <c r="K30" s="434"/>
      <c r="L30" s="434"/>
      <c r="M30" s="434"/>
      <c r="N30" s="434"/>
    </row>
    <row r="31" spans="1:14" ht="18.75" customHeight="1">
      <c r="A31" s="434" t="s">
        <v>474</v>
      </c>
      <c r="B31" s="434"/>
      <c r="C31" s="434"/>
      <c r="D31" s="434"/>
      <c r="E31" s="434"/>
      <c r="F31" s="434"/>
      <c r="G31" s="434"/>
      <c r="H31" s="434"/>
      <c r="I31" s="434"/>
      <c r="J31" s="434"/>
      <c r="K31" s="434"/>
      <c r="L31" s="434"/>
      <c r="M31" s="434"/>
      <c r="N31" s="434"/>
    </row>
    <row r="32" spans="1:14" ht="18.75" customHeight="1">
      <c r="A32" s="434" t="s">
        <v>482</v>
      </c>
      <c r="B32" s="434"/>
      <c r="C32" s="434"/>
      <c r="D32" s="434"/>
      <c r="E32" s="434"/>
      <c r="F32" s="434"/>
      <c r="G32" s="434"/>
      <c r="H32" s="434"/>
      <c r="I32" s="434"/>
      <c r="J32" s="434"/>
      <c r="K32" s="434"/>
      <c r="L32" s="434"/>
      <c r="M32" s="434"/>
      <c r="N32" s="434"/>
    </row>
    <row r="33" spans="1:14" ht="18.75" customHeight="1">
      <c r="A33" s="434" t="s">
        <v>475</v>
      </c>
      <c r="B33" s="434"/>
      <c r="C33" s="434"/>
      <c r="D33" s="434"/>
      <c r="E33" s="434"/>
      <c r="F33" s="434"/>
      <c r="G33" s="434"/>
      <c r="H33" s="434"/>
      <c r="I33" s="434"/>
      <c r="J33" s="434"/>
      <c r="K33" s="434"/>
      <c r="L33" s="434"/>
      <c r="M33" s="434"/>
      <c r="N33" s="434"/>
    </row>
    <row r="34" spans="1:14" ht="18.75" customHeight="1">
      <c r="A34" s="434" t="s">
        <v>476</v>
      </c>
      <c r="B34" s="434"/>
      <c r="C34" s="434"/>
      <c r="D34" s="434"/>
      <c r="E34" s="434"/>
      <c r="F34" s="434"/>
      <c r="G34" s="434"/>
      <c r="H34" s="434"/>
      <c r="I34" s="434"/>
      <c r="J34" s="434"/>
      <c r="K34" s="434"/>
      <c r="L34" s="434"/>
      <c r="M34" s="434"/>
      <c r="N34" s="434"/>
    </row>
    <row r="35" spans="1:14" ht="18.75" customHeight="1">
      <c r="A35" s="434" t="s">
        <v>477</v>
      </c>
      <c r="B35" s="434"/>
      <c r="C35" s="434"/>
      <c r="D35" s="434"/>
      <c r="E35" s="434"/>
      <c r="F35" s="434"/>
      <c r="G35" s="434"/>
      <c r="H35" s="434"/>
      <c r="I35" s="434"/>
      <c r="J35" s="434"/>
      <c r="K35" s="434"/>
      <c r="L35" s="434"/>
      <c r="M35" s="434"/>
      <c r="N35" s="434"/>
    </row>
    <row r="36" spans="1:14" ht="18.75" customHeight="1">
      <c r="A36" s="434" t="s">
        <v>478</v>
      </c>
      <c r="B36" s="434"/>
      <c r="C36" s="434"/>
      <c r="D36" s="434"/>
      <c r="E36" s="434"/>
      <c r="F36" s="434"/>
      <c r="G36" s="434"/>
      <c r="H36" s="434"/>
      <c r="I36" s="434"/>
      <c r="J36" s="434"/>
      <c r="K36" s="434"/>
      <c r="L36" s="434"/>
      <c r="M36" s="434"/>
      <c r="N36" s="434"/>
    </row>
    <row r="37" spans="1:14" ht="18.75" customHeight="1">
      <c r="A37" s="434" t="s">
        <v>479</v>
      </c>
      <c r="B37" s="434"/>
      <c r="C37" s="434"/>
      <c r="D37" s="434"/>
      <c r="E37" s="434"/>
      <c r="F37" s="434"/>
      <c r="G37" s="434"/>
      <c r="H37" s="434"/>
      <c r="I37" s="434"/>
      <c r="J37" s="434"/>
      <c r="K37" s="434"/>
      <c r="L37" s="434"/>
      <c r="M37" s="434"/>
      <c r="N37" s="434"/>
    </row>
  </sheetData>
  <mergeCells count="52">
    <mergeCell ref="A35:N35"/>
    <mergeCell ref="A36:N36"/>
    <mergeCell ref="A37:N37"/>
    <mergeCell ref="L5:M5"/>
    <mergeCell ref="J13:M13"/>
    <mergeCell ref="A29:N29"/>
    <mergeCell ref="A30:N30"/>
    <mergeCell ref="A31:N31"/>
    <mergeCell ref="A32:N32"/>
    <mergeCell ref="A33:N33"/>
    <mergeCell ref="A34:N34"/>
    <mergeCell ref="A27:D27"/>
    <mergeCell ref="E27:G27"/>
    <mergeCell ref="I27:K27"/>
    <mergeCell ref="L27:N27"/>
    <mergeCell ref="A28:D28"/>
    <mergeCell ref="E28:G28"/>
    <mergeCell ref="I28:K28"/>
    <mergeCell ref="L28:N28"/>
    <mergeCell ref="A25:D25"/>
    <mergeCell ref="E25:G25"/>
    <mergeCell ref="I25:K25"/>
    <mergeCell ref="L25:N25"/>
    <mergeCell ref="A26:D26"/>
    <mergeCell ref="E26:G26"/>
    <mergeCell ref="I26:K26"/>
    <mergeCell ref="L26:N26"/>
    <mergeCell ref="A23:D23"/>
    <mergeCell ref="E23:H23"/>
    <mergeCell ref="I23:K23"/>
    <mergeCell ref="L23:N23"/>
    <mergeCell ref="A24:D24"/>
    <mergeCell ref="E24:G24"/>
    <mergeCell ref="I24:K24"/>
    <mergeCell ref="L24:N24"/>
    <mergeCell ref="A17:N17"/>
    <mergeCell ref="A20:N20"/>
    <mergeCell ref="A21:N21"/>
    <mergeCell ref="A22:D22"/>
    <mergeCell ref="E22:G22"/>
    <mergeCell ref="I22:N22"/>
    <mergeCell ref="A11:N11"/>
    <mergeCell ref="F13:G13"/>
    <mergeCell ref="A15:N15"/>
    <mergeCell ref="F16:J16"/>
    <mergeCell ref="K16:M16"/>
    <mergeCell ref="A10:N10"/>
    <mergeCell ref="K4:N4"/>
    <mergeCell ref="A5:J5"/>
    <mergeCell ref="A8:N8"/>
    <mergeCell ref="P8:Q9"/>
    <mergeCell ref="A9:N9"/>
  </mergeCells>
  <phoneticPr fontId="2"/>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H51"/>
  <sheetViews>
    <sheetView view="pageBreakPreview" topLeftCell="A31" zoomScaleNormal="100" zoomScaleSheetLayoutView="100" workbookViewId="0">
      <selection activeCell="A6" sqref="A6:AH6"/>
    </sheetView>
  </sheetViews>
  <sheetFormatPr defaultColWidth="2.625" defaultRowHeight="15" customHeight="1"/>
  <cols>
    <col min="1" max="16384" width="2.625" style="1"/>
  </cols>
  <sheetData>
    <row r="1" spans="1:34" ht="15" customHeight="1">
      <c r="A1" s="140" t="s">
        <v>0</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row>
    <row r="2" spans="1:34" ht="15" customHeight="1">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row>
    <row r="3" spans="1:34" ht="15" customHeight="1">
      <c r="A3" s="176" t="s">
        <v>1</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row>
    <row r="4" spans="1:34" ht="15" customHeigh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row>
    <row r="5" spans="1:34" ht="15" customHeight="1">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4" ht="15" customHeight="1">
      <c r="A6" s="14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row>
    <row r="7" spans="1:34" ht="15" customHeight="1">
      <c r="A7" s="141"/>
      <c r="B7" s="141"/>
      <c r="C7" s="141"/>
      <c r="D7" s="141"/>
      <c r="E7" s="141"/>
      <c r="F7" s="141"/>
      <c r="G7" s="141"/>
      <c r="H7" s="141"/>
      <c r="I7" s="141"/>
      <c r="J7" s="141"/>
      <c r="K7" s="141"/>
      <c r="L7" s="141"/>
      <c r="M7" s="141"/>
      <c r="N7" s="141"/>
      <c r="O7" s="141"/>
      <c r="P7" s="141"/>
      <c r="Q7" s="141"/>
      <c r="R7" s="141"/>
      <c r="S7" s="141"/>
      <c r="T7" s="141"/>
      <c r="U7" s="141"/>
      <c r="V7" s="179" t="str">
        <f>基本!$C$9</f>
        <v>令和</v>
      </c>
      <c r="W7" s="179"/>
      <c r="X7" s="178"/>
      <c r="Y7" s="178"/>
      <c r="Z7" s="8" t="s">
        <v>4</v>
      </c>
      <c r="AA7" s="178"/>
      <c r="AB7" s="178"/>
      <c r="AC7" s="8" t="s">
        <v>3</v>
      </c>
      <c r="AD7" s="178"/>
      <c r="AE7" s="178"/>
      <c r="AF7" s="8" t="s">
        <v>2</v>
      </c>
      <c r="AG7" s="141"/>
      <c r="AH7" s="141"/>
    </row>
    <row r="8" spans="1:34" ht="15" customHeight="1">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row>
    <row r="9" spans="1:34" ht="15" customHeight="1">
      <c r="A9" s="140"/>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row>
    <row r="10" spans="1:34" ht="15" customHeight="1">
      <c r="A10" s="140" t="s">
        <v>6</v>
      </c>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row>
    <row r="11" spans="1:34" ht="15" customHeight="1">
      <c r="A11" s="140"/>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row>
    <row r="12" spans="1:34" ht="15" customHeight="1">
      <c r="A12" s="140"/>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row>
    <row r="13" spans="1:34" ht="15" customHeight="1">
      <c r="A13" s="141"/>
      <c r="B13" s="141"/>
      <c r="C13" s="141"/>
      <c r="D13" s="141"/>
      <c r="E13" s="141"/>
      <c r="F13" s="141"/>
      <c r="G13" s="141"/>
      <c r="H13" s="141"/>
      <c r="I13" s="141"/>
      <c r="J13" s="141"/>
      <c r="K13" s="141"/>
      <c r="L13" s="141"/>
      <c r="M13" s="141"/>
      <c r="N13" s="140" t="str">
        <f>""&amp;基本!C4&amp;""&amp;基本!D4&amp;"年"&amp;基本!E4&amp;"月"&amp;基本!F4&amp;"日執行　"&amp;基本!C6&amp;""</f>
        <v>令和〇年〇月〇日執行　築上町〇〇選挙</v>
      </c>
      <c r="O13" s="140"/>
      <c r="P13" s="140"/>
      <c r="Q13" s="140"/>
      <c r="R13" s="140"/>
      <c r="S13" s="140"/>
      <c r="T13" s="140"/>
      <c r="U13" s="140"/>
      <c r="V13" s="140"/>
      <c r="W13" s="140"/>
      <c r="X13" s="140"/>
      <c r="Y13" s="140"/>
      <c r="Z13" s="140"/>
      <c r="AA13" s="140"/>
      <c r="AB13" s="140"/>
      <c r="AC13" s="140"/>
      <c r="AD13" s="140"/>
      <c r="AE13" s="140"/>
      <c r="AF13" s="141"/>
      <c r="AG13" s="141"/>
      <c r="AH13" s="141"/>
    </row>
    <row r="14" spans="1:34" ht="15" customHeight="1">
      <c r="A14" s="141"/>
      <c r="B14" s="141"/>
      <c r="C14" s="141"/>
      <c r="D14" s="141"/>
      <c r="E14" s="141"/>
      <c r="F14" s="141"/>
      <c r="G14" s="141"/>
      <c r="H14" s="141"/>
      <c r="I14" s="141"/>
      <c r="J14" s="141"/>
      <c r="K14" s="141"/>
      <c r="L14" s="141"/>
      <c r="M14" s="141"/>
      <c r="N14" s="141"/>
      <c r="O14" s="141"/>
      <c r="P14" s="141"/>
      <c r="Q14" s="141" t="s">
        <v>7</v>
      </c>
      <c r="R14" s="141"/>
      <c r="S14" s="141"/>
      <c r="T14" s="177" t="str">
        <f>IF(基本!C7="","",基本!C7)</f>
        <v>　</v>
      </c>
      <c r="U14" s="177"/>
      <c r="V14" s="177"/>
      <c r="W14" s="177"/>
      <c r="X14" s="177"/>
      <c r="Y14" s="177"/>
      <c r="Z14" s="177"/>
      <c r="AA14" s="177"/>
      <c r="AB14" s="177"/>
      <c r="AC14" s="177"/>
      <c r="AD14" s="141" t="s">
        <v>8</v>
      </c>
      <c r="AE14" s="141"/>
      <c r="AF14" s="141"/>
      <c r="AG14" s="141"/>
      <c r="AH14" s="141"/>
    </row>
    <row r="15" spans="1:34" ht="15" customHeight="1">
      <c r="A15" s="141"/>
      <c r="B15" s="141"/>
      <c r="C15" s="141"/>
      <c r="D15" s="141"/>
      <c r="E15" s="141"/>
      <c r="F15" s="141"/>
      <c r="G15" s="141"/>
      <c r="H15" s="141"/>
      <c r="I15" s="141"/>
      <c r="J15" s="141"/>
      <c r="K15" s="141"/>
      <c r="L15" s="141"/>
      <c r="M15" s="141"/>
      <c r="N15" s="141"/>
      <c r="O15" s="141"/>
      <c r="P15" s="141"/>
      <c r="Q15" s="141"/>
      <c r="R15" s="141"/>
      <c r="S15" s="141"/>
      <c r="T15" s="177"/>
      <c r="U15" s="177"/>
      <c r="V15" s="177"/>
      <c r="W15" s="177"/>
      <c r="X15" s="177"/>
      <c r="Y15" s="177"/>
      <c r="Z15" s="177"/>
      <c r="AA15" s="177"/>
      <c r="AB15" s="177"/>
      <c r="AC15" s="177"/>
      <c r="AD15" s="141"/>
      <c r="AE15" s="141"/>
      <c r="AF15" s="141"/>
      <c r="AG15" s="141"/>
      <c r="AH15" s="141"/>
    </row>
    <row r="16" spans="1:34" ht="15" customHeight="1">
      <c r="A16" s="140"/>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row>
    <row r="17" spans="1:34" ht="15" customHeight="1">
      <c r="A17" s="140"/>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row>
    <row r="18" spans="1:34" ht="15" customHeight="1">
      <c r="A18" s="140" t="s">
        <v>17</v>
      </c>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row>
    <row r="19" spans="1:34" ht="15" customHeight="1">
      <c r="A19" s="140"/>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row>
    <row r="20" spans="1:34" ht="15" customHeight="1">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row>
    <row r="21" spans="1:34" ht="15" customHeight="1">
      <c r="A21" s="141" t="s">
        <v>18</v>
      </c>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row>
    <row r="22" spans="1:34" ht="15" customHeight="1">
      <c r="A22" s="140"/>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row>
    <row r="23" spans="1:34" ht="15" customHeight="1">
      <c r="A23" s="140"/>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row>
    <row r="24" spans="1:34" ht="15" customHeight="1">
      <c r="A24" s="145" t="s">
        <v>20</v>
      </c>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row>
    <row r="25" spans="1:34" ht="15" customHeight="1">
      <c r="A25" s="131" t="s">
        <v>28</v>
      </c>
      <c r="B25" s="132"/>
      <c r="C25" s="132"/>
      <c r="D25" s="132"/>
      <c r="E25" s="132"/>
      <c r="F25" s="132"/>
      <c r="G25" s="132"/>
      <c r="H25" s="133"/>
      <c r="I25" s="166" t="s">
        <v>26</v>
      </c>
      <c r="J25" s="167"/>
      <c r="K25" s="167"/>
      <c r="L25" s="167"/>
      <c r="M25" s="167"/>
      <c r="N25" s="167"/>
      <c r="O25" s="167"/>
      <c r="P25" s="167"/>
      <c r="Q25" s="167"/>
      <c r="R25" s="167"/>
      <c r="S25" s="167"/>
      <c r="T25" s="137" t="s">
        <v>46</v>
      </c>
      <c r="U25" s="138"/>
      <c r="V25" s="138"/>
      <c r="W25" s="138"/>
      <c r="X25" s="138"/>
      <c r="Y25" s="138"/>
      <c r="Z25" s="138"/>
      <c r="AA25" s="138"/>
      <c r="AB25" s="138"/>
      <c r="AC25" s="138"/>
      <c r="AD25" s="139"/>
      <c r="AE25" s="131" t="s">
        <v>27</v>
      </c>
      <c r="AF25" s="132"/>
      <c r="AG25" s="132"/>
      <c r="AH25" s="133"/>
    </row>
    <row r="26" spans="1:34" ht="15" customHeight="1">
      <c r="A26" s="134"/>
      <c r="B26" s="135"/>
      <c r="C26" s="135"/>
      <c r="D26" s="135"/>
      <c r="E26" s="135"/>
      <c r="F26" s="135"/>
      <c r="G26" s="135"/>
      <c r="H26" s="136"/>
      <c r="I26" s="168"/>
      <c r="J26" s="169"/>
      <c r="K26" s="169"/>
      <c r="L26" s="169"/>
      <c r="M26" s="169"/>
      <c r="N26" s="169"/>
      <c r="O26" s="169"/>
      <c r="P26" s="169"/>
      <c r="Q26" s="169"/>
      <c r="R26" s="169"/>
      <c r="S26" s="169"/>
      <c r="T26" s="137" t="s">
        <v>25</v>
      </c>
      <c r="U26" s="138"/>
      <c r="V26" s="138"/>
      <c r="W26" s="138"/>
      <c r="X26" s="138"/>
      <c r="Y26" s="139"/>
      <c r="Z26" s="137" t="s">
        <v>24</v>
      </c>
      <c r="AA26" s="138"/>
      <c r="AB26" s="138"/>
      <c r="AC26" s="138"/>
      <c r="AD26" s="139"/>
      <c r="AE26" s="134"/>
      <c r="AF26" s="135"/>
      <c r="AG26" s="135"/>
      <c r="AH26" s="136"/>
    </row>
    <row r="27" spans="1:34" ht="15" customHeight="1">
      <c r="A27" s="127" t="str">
        <f>基本!$C$9</f>
        <v>令和</v>
      </c>
      <c r="B27" s="128"/>
      <c r="C27" s="128"/>
      <c r="D27" s="128" t="s">
        <v>4</v>
      </c>
      <c r="E27" s="128"/>
      <c r="F27" s="128" t="s">
        <v>3</v>
      </c>
      <c r="G27" s="128"/>
      <c r="H27" s="150" t="s">
        <v>2</v>
      </c>
      <c r="I27" s="142"/>
      <c r="J27" s="143"/>
      <c r="K27" s="143"/>
      <c r="L27" s="143"/>
      <c r="M27" s="143"/>
      <c r="N27" s="143"/>
      <c r="O27" s="143"/>
      <c r="P27" s="143"/>
      <c r="Q27" s="143"/>
      <c r="R27" s="143"/>
      <c r="S27" s="144"/>
      <c r="T27" s="16"/>
      <c r="U27" s="9" t="s">
        <v>3</v>
      </c>
      <c r="V27" s="17"/>
      <c r="W27" s="170" t="s">
        <v>21</v>
      </c>
      <c r="X27" s="170"/>
      <c r="Y27" s="171"/>
      <c r="Z27" s="146"/>
      <c r="AA27" s="147"/>
      <c r="AB27" s="147"/>
      <c r="AC27" s="147"/>
      <c r="AD27" s="133" t="s">
        <v>23</v>
      </c>
      <c r="AE27" s="131"/>
      <c r="AF27" s="132"/>
      <c r="AG27" s="132"/>
      <c r="AH27" s="133"/>
    </row>
    <row r="28" spans="1:34" ht="15" customHeight="1">
      <c r="A28" s="129"/>
      <c r="B28" s="130"/>
      <c r="C28" s="130"/>
      <c r="D28" s="130"/>
      <c r="E28" s="130"/>
      <c r="F28" s="130"/>
      <c r="G28" s="130"/>
      <c r="H28" s="151"/>
      <c r="I28" s="152"/>
      <c r="J28" s="153"/>
      <c r="K28" s="153"/>
      <c r="L28" s="153"/>
      <c r="M28" s="153"/>
      <c r="N28" s="153"/>
      <c r="O28" s="153"/>
      <c r="P28" s="153"/>
      <c r="Q28" s="153"/>
      <c r="R28" s="153"/>
      <c r="S28" s="154"/>
      <c r="T28" s="18"/>
      <c r="U28" s="10" t="s">
        <v>3</v>
      </c>
      <c r="V28" s="19"/>
      <c r="W28" s="155" t="s">
        <v>22</v>
      </c>
      <c r="X28" s="155"/>
      <c r="Y28" s="156"/>
      <c r="Z28" s="148"/>
      <c r="AA28" s="149"/>
      <c r="AB28" s="149"/>
      <c r="AC28" s="149"/>
      <c r="AD28" s="136"/>
      <c r="AE28" s="134"/>
      <c r="AF28" s="135"/>
      <c r="AG28" s="135"/>
      <c r="AH28" s="136"/>
    </row>
    <row r="29" spans="1:34" ht="15" customHeight="1">
      <c r="A29" s="140"/>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row>
    <row r="30" spans="1:34" ht="15" customHeight="1">
      <c r="A30" s="140"/>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row>
    <row r="31" spans="1:34" ht="15" customHeight="1">
      <c r="A31" s="145" t="s">
        <v>32</v>
      </c>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row>
    <row r="32" spans="1:34" ht="15" customHeight="1">
      <c r="A32" s="84" t="s">
        <v>30</v>
      </c>
      <c r="B32" s="172"/>
      <c r="C32" s="172"/>
      <c r="D32" s="172"/>
      <c r="E32" s="173"/>
      <c r="F32" s="131" t="s">
        <v>28</v>
      </c>
      <c r="G32" s="132"/>
      <c r="H32" s="132"/>
      <c r="I32" s="132"/>
      <c r="J32" s="132"/>
      <c r="K32" s="132"/>
      <c r="L32" s="132"/>
      <c r="M32" s="133"/>
      <c r="N32" s="166" t="s">
        <v>26</v>
      </c>
      <c r="O32" s="167"/>
      <c r="P32" s="167"/>
      <c r="Q32" s="167"/>
      <c r="R32" s="167"/>
      <c r="S32" s="167"/>
      <c r="T32" s="167"/>
      <c r="U32" s="137" t="s">
        <v>46</v>
      </c>
      <c r="V32" s="138"/>
      <c r="W32" s="138"/>
      <c r="X32" s="138"/>
      <c r="Y32" s="138"/>
      <c r="Z32" s="138"/>
      <c r="AA32" s="138"/>
      <c r="AB32" s="138"/>
      <c r="AC32" s="138"/>
      <c r="AD32" s="138"/>
      <c r="AE32" s="139"/>
      <c r="AF32" s="131" t="s">
        <v>27</v>
      </c>
      <c r="AG32" s="132"/>
      <c r="AH32" s="133"/>
    </row>
    <row r="33" spans="1:34" ht="15" customHeight="1">
      <c r="A33" s="174" t="s">
        <v>31</v>
      </c>
      <c r="B33" s="145"/>
      <c r="C33" s="145"/>
      <c r="D33" s="145"/>
      <c r="E33" s="175"/>
      <c r="F33" s="134"/>
      <c r="G33" s="135"/>
      <c r="H33" s="135"/>
      <c r="I33" s="135"/>
      <c r="J33" s="135"/>
      <c r="K33" s="135"/>
      <c r="L33" s="135"/>
      <c r="M33" s="136"/>
      <c r="N33" s="168"/>
      <c r="O33" s="169"/>
      <c r="P33" s="169"/>
      <c r="Q33" s="169"/>
      <c r="R33" s="169"/>
      <c r="S33" s="169"/>
      <c r="T33" s="169"/>
      <c r="U33" s="137" t="s">
        <v>25</v>
      </c>
      <c r="V33" s="138"/>
      <c r="W33" s="138"/>
      <c r="X33" s="138"/>
      <c r="Y33" s="138"/>
      <c r="Z33" s="139"/>
      <c r="AA33" s="137" t="s">
        <v>24</v>
      </c>
      <c r="AB33" s="138"/>
      <c r="AC33" s="138"/>
      <c r="AD33" s="138"/>
      <c r="AE33" s="139"/>
      <c r="AF33" s="134"/>
      <c r="AG33" s="135"/>
      <c r="AH33" s="136"/>
    </row>
    <row r="34" spans="1:34" ht="15" customHeight="1">
      <c r="A34" s="157" t="s">
        <v>29</v>
      </c>
      <c r="B34" s="158"/>
      <c r="C34" s="158"/>
      <c r="D34" s="158"/>
      <c r="E34" s="159"/>
      <c r="F34" s="127" t="str">
        <f>基本!$C$9</f>
        <v>令和</v>
      </c>
      <c r="G34" s="128"/>
      <c r="H34" s="128"/>
      <c r="I34" s="128" t="s">
        <v>4</v>
      </c>
      <c r="J34" s="128"/>
      <c r="K34" s="128" t="s">
        <v>3</v>
      </c>
      <c r="L34" s="128"/>
      <c r="M34" s="150" t="s">
        <v>2</v>
      </c>
      <c r="N34" s="142"/>
      <c r="O34" s="143"/>
      <c r="P34" s="143"/>
      <c r="Q34" s="143"/>
      <c r="R34" s="143"/>
      <c r="S34" s="143"/>
      <c r="T34" s="144"/>
      <c r="U34" s="16"/>
      <c r="V34" s="9" t="s">
        <v>3</v>
      </c>
      <c r="W34" s="17"/>
      <c r="X34" s="170" t="s">
        <v>21</v>
      </c>
      <c r="Y34" s="170"/>
      <c r="Z34" s="171"/>
      <c r="AA34" s="146"/>
      <c r="AB34" s="147"/>
      <c r="AC34" s="147"/>
      <c r="AD34" s="147"/>
      <c r="AE34" s="133" t="s">
        <v>23</v>
      </c>
      <c r="AF34" s="131"/>
      <c r="AG34" s="132"/>
      <c r="AH34" s="133"/>
    </row>
    <row r="35" spans="1:34" ht="15" customHeight="1">
      <c r="A35" s="160"/>
      <c r="B35" s="161"/>
      <c r="C35" s="161"/>
      <c r="D35" s="161"/>
      <c r="E35" s="162"/>
      <c r="F35" s="129"/>
      <c r="G35" s="130"/>
      <c r="H35" s="130"/>
      <c r="I35" s="130"/>
      <c r="J35" s="130"/>
      <c r="K35" s="130"/>
      <c r="L35" s="130"/>
      <c r="M35" s="151"/>
      <c r="N35" s="152"/>
      <c r="O35" s="153"/>
      <c r="P35" s="153"/>
      <c r="Q35" s="153"/>
      <c r="R35" s="153"/>
      <c r="S35" s="153"/>
      <c r="T35" s="154"/>
      <c r="U35" s="18"/>
      <c r="V35" s="10" t="s">
        <v>3</v>
      </c>
      <c r="W35" s="19"/>
      <c r="X35" s="155" t="s">
        <v>22</v>
      </c>
      <c r="Y35" s="155"/>
      <c r="Z35" s="156"/>
      <c r="AA35" s="148"/>
      <c r="AB35" s="149"/>
      <c r="AC35" s="149"/>
      <c r="AD35" s="149"/>
      <c r="AE35" s="136"/>
      <c r="AF35" s="134"/>
      <c r="AG35" s="135"/>
      <c r="AH35" s="136"/>
    </row>
    <row r="36" spans="1:34" ht="15" customHeight="1">
      <c r="A36" s="157" t="s">
        <v>36</v>
      </c>
      <c r="B36" s="158"/>
      <c r="C36" s="158"/>
      <c r="D36" s="158"/>
      <c r="E36" s="159"/>
      <c r="F36" s="127" t="str">
        <f>基本!$C$9</f>
        <v>令和</v>
      </c>
      <c r="G36" s="128"/>
      <c r="H36" s="128"/>
      <c r="I36" s="128" t="s">
        <v>4</v>
      </c>
      <c r="J36" s="128"/>
      <c r="K36" s="128" t="s">
        <v>3</v>
      </c>
      <c r="L36" s="128"/>
      <c r="M36" s="150" t="s">
        <v>2</v>
      </c>
      <c r="N36" s="142"/>
      <c r="O36" s="143"/>
      <c r="P36" s="143"/>
      <c r="Q36" s="143"/>
      <c r="R36" s="143"/>
      <c r="S36" s="143"/>
      <c r="T36" s="144"/>
      <c r="U36" s="16"/>
      <c r="V36" s="9" t="s">
        <v>3</v>
      </c>
      <c r="W36" s="17"/>
      <c r="X36" s="170" t="s">
        <v>21</v>
      </c>
      <c r="Y36" s="170"/>
      <c r="Z36" s="171"/>
      <c r="AA36" s="146"/>
      <c r="AB36" s="147"/>
      <c r="AC36" s="147"/>
      <c r="AD36" s="147"/>
      <c r="AE36" s="133" t="s">
        <v>23</v>
      </c>
      <c r="AF36" s="131"/>
      <c r="AG36" s="132"/>
      <c r="AH36" s="133"/>
    </row>
    <row r="37" spans="1:34" ht="15" customHeight="1">
      <c r="A37" s="160"/>
      <c r="B37" s="161"/>
      <c r="C37" s="161"/>
      <c r="D37" s="161"/>
      <c r="E37" s="162"/>
      <c r="F37" s="129"/>
      <c r="G37" s="130"/>
      <c r="H37" s="130"/>
      <c r="I37" s="130"/>
      <c r="J37" s="130"/>
      <c r="K37" s="130"/>
      <c r="L37" s="130"/>
      <c r="M37" s="151"/>
      <c r="N37" s="152"/>
      <c r="O37" s="153"/>
      <c r="P37" s="153"/>
      <c r="Q37" s="153"/>
      <c r="R37" s="153"/>
      <c r="S37" s="153"/>
      <c r="T37" s="154"/>
      <c r="U37" s="18"/>
      <c r="V37" s="10" t="s">
        <v>3</v>
      </c>
      <c r="W37" s="19"/>
      <c r="X37" s="155" t="s">
        <v>22</v>
      </c>
      <c r="Y37" s="155"/>
      <c r="Z37" s="156"/>
      <c r="AA37" s="148"/>
      <c r="AB37" s="149"/>
      <c r="AC37" s="149"/>
      <c r="AD37" s="149"/>
      <c r="AE37" s="136"/>
      <c r="AF37" s="134"/>
      <c r="AG37" s="135"/>
      <c r="AH37" s="136"/>
    </row>
    <row r="38" spans="1:34" ht="15" customHeight="1">
      <c r="A38" s="157" t="s">
        <v>37</v>
      </c>
      <c r="B38" s="158"/>
      <c r="C38" s="158"/>
      <c r="D38" s="158"/>
      <c r="E38" s="159"/>
      <c r="F38" s="127" t="str">
        <f>基本!$C$9</f>
        <v>令和</v>
      </c>
      <c r="G38" s="128"/>
      <c r="H38" s="128"/>
      <c r="I38" s="128" t="s">
        <v>4</v>
      </c>
      <c r="J38" s="128"/>
      <c r="K38" s="128" t="s">
        <v>3</v>
      </c>
      <c r="L38" s="128"/>
      <c r="M38" s="150" t="s">
        <v>2</v>
      </c>
      <c r="N38" s="142"/>
      <c r="O38" s="143"/>
      <c r="P38" s="143"/>
      <c r="Q38" s="143"/>
      <c r="R38" s="143"/>
      <c r="S38" s="143"/>
      <c r="T38" s="144"/>
      <c r="U38" s="127"/>
      <c r="V38" s="128"/>
      <c r="W38" s="128"/>
      <c r="X38" s="128"/>
      <c r="Y38" s="128"/>
      <c r="Z38" s="150"/>
      <c r="AA38" s="146"/>
      <c r="AB38" s="147"/>
      <c r="AC38" s="147"/>
      <c r="AD38" s="147"/>
      <c r="AE38" s="133" t="s">
        <v>23</v>
      </c>
      <c r="AF38" s="131"/>
      <c r="AG38" s="132"/>
      <c r="AH38" s="133"/>
    </row>
    <row r="39" spans="1:34" ht="15" customHeight="1">
      <c r="A39" s="160"/>
      <c r="B39" s="161"/>
      <c r="C39" s="161"/>
      <c r="D39" s="161"/>
      <c r="E39" s="162"/>
      <c r="F39" s="129"/>
      <c r="G39" s="130"/>
      <c r="H39" s="130"/>
      <c r="I39" s="130"/>
      <c r="J39" s="130"/>
      <c r="K39" s="130"/>
      <c r="L39" s="130"/>
      <c r="M39" s="151"/>
      <c r="N39" s="152"/>
      <c r="O39" s="153"/>
      <c r="P39" s="153"/>
      <c r="Q39" s="153"/>
      <c r="R39" s="153"/>
      <c r="S39" s="153"/>
      <c r="T39" s="154"/>
      <c r="U39" s="129"/>
      <c r="V39" s="130"/>
      <c r="W39" s="130"/>
      <c r="X39" s="130"/>
      <c r="Y39" s="130"/>
      <c r="Z39" s="151"/>
      <c r="AA39" s="148"/>
      <c r="AB39" s="149"/>
      <c r="AC39" s="149"/>
      <c r="AD39" s="149"/>
      <c r="AE39" s="136"/>
      <c r="AF39" s="134"/>
      <c r="AG39" s="135"/>
      <c r="AH39" s="136"/>
    </row>
    <row r="40" spans="1:34" ht="15" customHeight="1">
      <c r="A40" s="140"/>
      <c r="B40" s="140"/>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row>
    <row r="41" spans="1:34" ht="15" customHeight="1">
      <c r="A41" s="164" t="s">
        <v>27</v>
      </c>
      <c r="B41" s="164"/>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row>
    <row r="42" spans="1:34" ht="15" customHeight="1">
      <c r="A42" s="164" t="s">
        <v>33</v>
      </c>
      <c r="B42" s="164"/>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row>
    <row r="43" spans="1:34" ht="15" customHeight="1">
      <c r="A43" s="165" t="s">
        <v>67</v>
      </c>
      <c r="B43" s="165"/>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row>
    <row r="44" spans="1:34" ht="15" customHeight="1">
      <c r="A44" s="165" t="s">
        <v>68</v>
      </c>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row>
    <row r="45" spans="1:34" ht="15" customHeight="1">
      <c r="A45" s="165" t="s">
        <v>69</v>
      </c>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row>
    <row r="46" spans="1:34" ht="15" customHeight="1">
      <c r="A46" s="165" t="s">
        <v>34</v>
      </c>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row>
    <row r="47" spans="1:34" ht="15" customHeight="1">
      <c r="A47" s="165" t="s">
        <v>35</v>
      </c>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row>
    <row r="48" spans="1:34" ht="15" customHeight="1">
      <c r="A48" s="163" t="s">
        <v>393</v>
      </c>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row>
    <row r="49" spans="1:34" ht="15" customHeight="1">
      <c r="A49" s="163" t="s">
        <v>394</v>
      </c>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row>
    <row r="50" spans="1:34" ht="1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row>
    <row r="51" spans="1:34" ht="1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row>
  </sheetData>
  <mergeCells count="117">
    <mergeCell ref="A1:AH1"/>
    <mergeCell ref="A3:AH4"/>
    <mergeCell ref="Q14:S15"/>
    <mergeCell ref="T14:AC15"/>
    <mergeCell ref="AD14:AE15"/>
    <mergeCell ref="N13:AE13"/>
    <mergeCell ref="A10:AH10"/>
    <mergeCell ref="AD7:AE7"/>
    <mergeCell ref="AA7:AB7"/>
    <mergeCell ref="X7:Y7"/>
    <mergeCell ref="V7:W7"/>
    <mergeCell ref="A2:AH2"/>
    <mergeCell ref="A7:U7"/>
    <mergeCell ref="AG7:AH7"/>
    <mergeCell ref="A8:AH8"/>
    <mergeCell ref="A9:AH9"/>
    <mergeCell ref="A5:AH5"/>
    <mergeCell ref="A6:AH6"/>
    <mergeCell ref="A25:H26"/>
    <mergeCell ref="AD27:AD28"/>
    <mergeCell ref="AE27:AH28"/>
    <mergeCell ref="T25:AD25"/>
    <mergeCell ref="AE25:AH26"/>
    <mergeCell ref="W27:Y27"/>
    <mergeCell ref="W28:Y28"/>
    <mergeCell ref="A29:AH29"/>
    <mergeCell ref="A27:B28"/>
    <mergeCell ref="H27:H28"/>
    <mergeCell ref="G27:G28"/>
    <mergeCell ref="F27:F28"/>
    <mergeCell ref="E27:E28"/>
    <mergeCell ref="D27:D28"/>
    <mergeCell ref="C27:C28"/>
    <mergeCell ref="T26:Y26"/>
    <mergeCell ref="Z27:AC28"/>
    <mergeCell ref="Z26:AD26"/>
    <mergeCell ref="A48:AH48"/>
    <mergeCell ref="A42:AH42"/>
    <mergeCell ref="A43:AH43"/>
    <mergeCell ref="A44:AH44"/>
    <mergeCell ref="A49:AH49"/>
    <mergeCell ref="I25:S26"/>
    <mergeCell ref="A41:AH41"/>
    <mergeCell ref="A45:AH45"/>
    <mergeCell ref="A46:AH46"/>
    <mergeCell ref="A47:AH47"/>
    <mergeCell ref="X36:Z36"/>
    <mergeCell ref="AA36:AD37"/>
    <mergeCell ref="AE36:AE37"/>
    <mergeCell ref="A34:E35"/>
    <mergeCell ref="N32:T33"/>
    <mergeCell ref="A32:E32"/>
    <mergeCell ref="A33:E33"/>
    <mergeCell ref="A31:AH31"/>
    <mergeCell ref="M34:M35"/>
    <mergeCell ref="X34:Z34"/>
    <mergeCell ref="AA34:AD35"/>
    <mergeCell ref="AE34:AE35"/>
    <mergeCell ref="AF34:AH35"/>
    <mergeCell ref="X35:Z35"/>
    <mergeCell ref="N39:T39"/>
    <mergeCell ref="AF36:AH37"/>
    <mergeCell ref="X37:Z37"/>
    <mergeCell ref="A38:E39"/>
    <mergeCell ref="F38:G39"/>
    <mergeCell ref="H38:H39"/>
    <mergeCell ref="I38:I39"/>
    <mergeCell ref="J38:J39"/>
    <mergeCell ref="K38:K39"/>
    <mergeCell ref="L38:L39"/>
    <mergeCell ref="M38:M39"/>
    <mergeCell ref="A36:E37"/>
    <mergeCell ref="F36:G37"/>
    <mergeCell ref="H36:H37"/>
    <mergeCell ref="I36:I37"/>
    <mergeCell ref="J36:J37"/>
    <mergeCell ref="K36:K37"/>
    <mergeCell ref="L36:L37"/>
    <mergeCell ref="M36:M37"/>
    <mergeCell ref="N36:T36"/>
    <mergeCell ref="N37:T37"/>
    <mergeCell ref="N38:T38"/>
    <mergeCell ref="A30:AH30"/>
    <mergeCell ref="A40:AH40"/>
    <mergeCell ref="A17:AH17"/>
    <mergeCell ref="A16:AH16"/>
    <mergeCell ref="A12:AH12"/>
    <mergeCell ref="A11:AH11"/>
    <mergeCell ref="A14:P15"/>
    <mergeCell ref="A13:M13"/>
    <mergeCell ref="AF13:AH15"/>
    <mergeCell ref="I27:S27"/>
    <mergeCell ref="A24:AH24"/>
    <mergeCell ref="A21:AH21"/>
    <mergeCell ref="A18:AH18"/>
    <mergeCell ref="A19:AH19"/>
    <mergeCell ref="A20:AH20"/>
    <mergeCell ref="A22:AH22"/>
    <mergeCell ref="A23:AH23"/>
    <mergeCell ref="AA38:AD39"/>
    <mergeCell ref="AE38:AE39"/>
    <mergeCell ref="AF38:AH39"/>
    <mergeCell ref="U38:Z39"/>
    <mergeCell ref="I28:S28"/>
    <mergeCell ref="N34:T34"/>
    <mergeCell ref="N35:T35"/>
    <mergeCell ref="F34:G35"/>
    <mergeCell ref="H34:H35"/>
    <mergeCell ref="I34:I35"/>
    <mergeCell ref="J34:J35"/>
    <mergeCell ref="K34:K35"/>
    <mergeCell ref="L34:L35"/>
    <mergeCell ref="F32:M33"/>
    <mergeCell ref="U32:AE32"/>
    <mergeCell ref="AF32:AH33"/>
    <mergeCell ref="U33:Z33"/>
    <mergeCell ref="AA33:AE33"/>
  </mergeCells>
  <phoneticPr fontId="2"/>
  <conditionalFormatting sqref="C27:C28 E27:E28 G27:G28 T27:T28 V27:V28 Z27:AC28">
    <cfRule type="containsBlanks" dxfId="300" priority="10">
      <formula>LEN(TRIM(C27))=0</formula>
    </cfRule>
  </conditionalFormatting>
  <conditionalFormatting sqref="I27:I28">
    <cfRule type="containsBlanks" dxfId="299" priority="4">
      <formula>LEN(TRIM(I27))=0</formula>
    </cfRule>
  </conditionalFormatting>
  <conditionalFormatting sqref="N34:N39">
    <cfRule type="containsBlanks" dxfId="298" priority="1">
      <formula>LEN(TRIM(N34))=0</formula>
    </cfRule>
  </conditionalFormatting>
  <conditionalFormatting sqref="U34:U38 H34:H39 J34:J39 L34:L39 AA34:AD39">
    <cfRule type="containsBlanks" dxfId="297" priority="8">
      <formula>LEN(TRIM(H34))=0</formula>
    </cfRule>
  </conditionalFormatting>
  <conditionalFormatting sqref="W34:W37">
    <cfRule type="containsBlanks" dxfId="296" priority="9">
      <formula>LEN(TRIM(W34))=0</formula>
    </cfRule>
  </conditionalFormatting>
  <conditionalFormatting sqref="X7">
    <cfRule type="containsBlanks" dxfId="295" priority="7">
      <formula>LEN(TRIM(X7))=0</formula>
    </cfRule>
  </conditionalFormatting>
  <conditionalFormatting sqref="AA7">
    <cfRule type="containsBlanks" dxfId="294" priority="6">
      <formula>LEN(TRIM(AA7))=0</formula>
    </cfRule>
  </conditionalFormatting>
  <conditionalFormatting sqref="AD7">
    <cfRule type="containsBlanks" dxfId="293" priority="5">
      <formula>LEN(TRIM(AD7))=0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A1:AH37"/>
  <sheetViews>
    <sheetView view="pageBreakPreview" zoomScaleNormal="100" zoomScaleSheetLayoutView="100" workbookViewId="0">
      <selection activeCell="C6" sqref="C6:F6"/>
    </sheetView>
  </sheetViews>
  <sheetFormatPr defaultColWidth="2.625" defaultRowHeight="15" customHeight="1"/>
  <cols>
    <col min="1" max="16384" width="2.625" style="1"/>
  </cols>
  <sheetData>
    <row r="1" spans="1:34" ht="15" customHeight="1">
      <c r="A1" s="140" t="s">
        <v>38</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row>
    <row r="2" spans="1:34" ht="15" customHeight="1">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row>
    <row r="3" spans="1:34" ht="15" customHeight="1">
      <c r="A3" s="176" t="s">
        <v>40</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row>
    <row r="4" spans="1:34" ht="15" customHeigh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row>
    <row r="5" spans="1:34" ht="15" customHeight="1">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4" ht="15" customHeight="1">
      <c r="A6" s="14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row>
    <row r="7" spans="1:34" ht="15" customHeight="1">
      <c r="A7" s="141"/>
      <c r="B7" s="141"/>
      <c r="C7" s="141"/>
      <c r="D7" s="141"/>
      <c r="E7" s="141"/>
      <c r="F7" s="141"/>
      <c r="G7" s="141"/>
      <c r="H7" s="141"/>
      <c r="I7" s="141"/>
      <c r="J7" s="141"/>
      <c r="K7" s="141"/>
      <c r="L7" s="141"/>
      <c r="M7" s="141"/>
      <c r="N7" s="141"/>
      <c r="O7" s="141"/>
      <c r="P7" s="141"/>
      <c r="Q7" s="141"/>
      <c r="R7" s="141"/>
      <c r="S7" s="141"/>
      <c r="T7" s="141"/>
      <c r="U7" s="141"/>
      <c r="V7" s="179" t="str">
        <f>基本!$C$9</f>
        <v>令和</v>
      </c>
      <c r="W7" s="179"/>
      <c r="X7" s="178"/>
      <c r="Y7" s="178"/>
      <c r="Z7" s="8" t="s">
        <v>4</v>
      </c>
      <c r="AA7" s="178"/>
      <c r="AB7" s="178"/>
      <c r="AC7" s="8" t="s">
        <v>3</v>
      </c>
      <c r="AD7" s="178"/>
      <c r="AE7" s="178"/>
      <c r="AF7" s="8" t="s">
        <v>2</v>
      </c>
      <c r="AG7" s="141"/>
      <c r="AH7" s="141"/>
    </row>
    <row r="8" spans="1:34" ht="15" customHeight="1">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row>
    <row r="9" spans="1:34" ht="15" customHeight="1">
      <c r="A9" s="140"/>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row>
    <row r="10" spans="1:34" ht="15" customHeight="1">
      <c r="A10" s="140" t="s">
        <v>6</v>
      </c>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row>
    <row r="11" spans="1:34" ht="15" customHeight="1">
      <c r="A11" s="140"/>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row>
    <row r="12" spans="1:34" ht="15" customHeight="1">
      <c r="A12" s="140"/>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row>
    <row r="13" spans="1:34" ht="15" customHeight="1">
      <c r="A13" s="141"/>
      <c r="B13" s="141"/>
      <c r="C13" s="141"/>
      <c r="D13" s="141"/>
      <c r="E13" s="141"/>
      <c r="F13" s="141"/>
      <c r="G13" s="141"/>
      <c r="H13" s="141"/>
      <c r="I13" s="141"/>
      <c r="J13" s="141"/>
      <c r="K13" s="141"/>
      <c r="L13" s="141"/>
      <c r="M13" s="141"/>
      <c r="N13" s="140" t="str">
        <f>""&amp;基本!C4&amp;""&amp;基本!D4&amp;"年"&amp;基本!E4&amp;"月"&amp;基本!F4&amp;"日執行　"&amp;基本!C6&amp;""</f>
        <v>令和〇年〇月〇日執行　築上町〇〇選挙</v>
      </c>
      <c r="O13" s="140"/>
      <c r="P13" s="140"/>
      <c r="Q13" s="140"/>
      <c r="R13" s="140"/>
      <c r="S13" s="140"/>
      <c r="T13" s="140"/>
      <c r="U13" s="140"/>
      <c r="V13" s="140"/>
      <c r="W13" s="140"/>
      <c r="X13" s="140"/>
      <c r="Y13" s="140"/>
      <c r="Z13" s="140"/>
      <c r="AA13" s="140"/>
      <c r="AB13" s="140"/>
      <c r="AC13" s="140"/>
      <c r="AD13" s="140"/>
      <c r="AE13" s="140"/>
      <c r="AF13" s="141"/>
      <c r="AG13" s="141"/>
      <c r="AH13" s="141"/>
    </row>
    <row r="14" spans="1:34" ht="15" customHeight="1">
      <c r="A14" s="141"/>
      <c r="B14" s="141"/>
      <c r="C14" s="141"/>
      <c r="D14" s="141"/>
      <c r="E14" s="141"/>
      <c r="F14" s="141"/>
      <c r="G14" s="141"/>
      <c r="H14" s="141"/>
      <c r="I14" s="141"/>
      <c r="J14" s="141"/>
      <c r="K14" s="141"/>
      <c r="L14" s="141"/>
      <c r="M14" s="141"/>
      <c r="N14" s="141"/>
      <c r="O14" s="141"/>
      <c r="P14" s="141"/>
      <c r="Q14" s="141" t="s">
        <v>7</v>
      </c>
      <c r="R14" s="141"/>
      <c r="S14" s="141"/>
      <c r="T14" s="177" t="str">
        <f>IF(基本!C7="","",基本!C7)</f>
        <v>　</v>
      </c>
      <c r="U14" s="177"/>
      <c r="V14" s="177"/>
      <c r="W14" s="177"/>
      <c r="X14" s="177"/>
      <c r="Y14" s="177"/>
      <c r="Z14" s="177"/>
      <c r="AA14" s="177"/>
      <c r="AB14" s="177"/>
      <c r="AC14" s="177"/>
      <c r="AD14" s="141" t="s">
        <v>8</v>
      </c>
      <c r="AE14" s="141"/>
      <c r="AF14" s="141"/>
      <c r="AG14" s="141"/>
      <c r="AH14" s="141"/>
    </row>
    <row r="15" spans="1:34" ht="15" customHeight="1">
      <c r="A15" s="141"/>
      <c r="B15" s="141"/>
      <c r="C15" s="141"/>
      <c r="D15" s="141"/>
      <c r="E15" s="141"/>
      <c r="F15" s="141"/>
      <c r="G15" s="141"/>
      <c r="H15" s="141"/>
      <c r="I15" s="141"/>
      <c r="J15" s="141"/>
      <c r="K15" s="141"/>
      <c r="L15" s="141"/>
      <c r="M15" s="141"/>
      <c r="N15" s="141"/>
      <c r="O15" s="141"/>
      <c r="P15" s="141"/>
      <c r="Q15" s="141"/>
      <c r="R15" s="141"/>
      <c r="S15" s="141"/>
      <c r="T15" s="177"/>
      <c r="U15" s="177"/>
      <c r="V15" s="177"/>
      <c r="W15" s="177"/>
      <c r="X15" s="177"/>
      <c r="Y15" s="177"/>
      <c r="Z15" s="177"/>
      <c r="AA15" s="177"/>
      <c r="AB15" s="177"/>
      <c r="AC15" s="177"/>
      <c r="AD15" s="141"/>
      <c r="AE15" s="141"/>
      <c r="AF15" s="141"/>
      <c r="AG15" s="141"/>
      <c r="AH15" s="141"/>
    </row>
    <row r="16" spans="1:34" ht="15" customHeight="1">
      <c r="A16" s="140"/>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row>
    <row r="17" spans="1:34" ht="15" customHeight="1">
      <c r="A17" s="140"/>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row>
    <row r="18" spans="1:34" ht="15" customHeight="1">
      <c r="A18" s="140" t="s">
        <v>39</v>
      </c>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row>
    <row r="19" spans="1:34" ht="15" customHeight="1">
      <c r="A19" s="140"/>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row>
    <row r="20" spans="1:34" ht="15" customHeight="1">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row>
    <row r="21" spans="1:34" ht="15" customHeight="1">
      <c r="A21" s="141" t="s">
        <v>18</v>
      </c>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row>
    <row r="22" spans="1:34" ht="15" customHeight="1">
      <c r="A22" s="140"/>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row>
    <row r="23" spans="1:34" ht="15" customHeight="1">
      <c r="A23" s="140"/>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row>
    <row r="24" spans="1:34" ht="15" customHeight="1">
      <c r="A24" s="131" t="s">
        <v>28</v>
      </c>
      <c r="B24" s="132"/>
      <c r="C24" s="132"/>
      <c r="D24" s="132"/>
      <c r="E24" s="132"/>
      <c r="F24" s="132"/>
      <c r="G24" s="132"/>
      <c r="H24" s="133"/>
      <c r="I24" s="166" t="s">
        <v>26</v>
      </c>
      <c r="J24" s="167"/>
      <c r="K24" s="167"/>
      <c r="L24" s="167"/>
      <c r="M24" s="167"/>
      <c r="N24" s="167"/>
      <c r="O24" s="167"/>
      <c r="P24" s="137" t="s">
        <v>46</v>
      </c>
      <c r="Q24" s="138"/>
      <c r="R24" s="138"/>
      <c r="S24" s="138"/>
      <c r="T24" s="138"/>
      <c r="U24" s="138"/>
      <c r="V24" s="138"/>
      <c r="W24" s="138"/>
      <c r="X24" s="138"/>
      <c r="Y24" s="138"/>
      <c r="Z24" s="138"/>
      <c r="AA24" s="138"/>
      <c r="AB24" s="138"/>
      <c r="AC24" s="138"/>
      <c r="AD24" s="139"/>
      <c r="AE24" s="131" t="s">
        <v>27</v>
      </c>
      <c r="AF24" s="132"/>
      <c r="AG24" s="132"/>
      <c r="AH24" s="133"/>
    </row>
    <row r="25" spans="1:34" ht="15" customHeight="1">
      <c r="A25" s="134"/>
      <c r="B25" s="135"/>
      <c r="C25" s="135"/>
      <c r="D25" s="135"/>
      <c r="E25" s="135"/>
      <c r="F25" s="135"/>
      <c r="G25" s="135"/>
      <c r="H25" s="136"/>
      <c r="I25" s="168"/>
      <c r="J25" s="169"/>
      <c r="K25" s="169"/>
      <c r="L25" s="169"/>
      <c r="M25" s="169"/>
      <c r="N25" s="169"/>
      <c r="O25" s="169"/>
      <c r="P25" s="131" t="s">
        <v>42</v>
      </c>
      <c r="Q25" s="132"/>
      <c r="R25" s="132"/>
      <c r="S25" s="132"/>
      <c r="T25" s="132"/>
      <c r="U25" s="133"/>
      <c r="V25" s="137" t="s">
        <v>43</v>
      </c>
      <c r="W25" s="138"/>
      <c r="X25" s="138"/>
      <c r="Y25" s="139"/>
      <c r="Z25" s="137" t="s">
        <v>44</v>
      </c>
      <c r="AA25" s="138"/>
      <c r="AB25" s="138"/>
      <c r="AC25" s="138"/>
      <c r="AD25" s="139"/>
      <c r="AE25" s="134"/>
      <c r="AF25" s="135"/>
      <c r="AG25" s="135"/>
      <c r="AH25" s="136"/>
    </row>
    <row r="26" spans="1:34" ht="15" customHeight="1">
      <c r="A26" s="127" t="str">
        <f>基本!$C$9</f>
        <v>令和</v>
      </c>
      <c r="B26" s="128"/>
      <c r="C26" s="128"/>
      <c r="D26" s="128" t="s">
        <v>4</v>
      </c>
      <c r="E26" s="128"/>
      <c r="F26" s="128" t="s">
        <v>3</v>
      </c>
      <c r="G26" s="128"/>
      <c r="H26" s="150" t="s">
        <v>2</v>
      </c>
      <c r="I26" s="142"/>
      <c r="J26" s="143"/>
      <c r="K26" s="143"/>
      <c r="L26" s="143"/>
      <c r="M26" s="143"/>
      <c r="N26" s="143"/>
      <c r="O26" s="144"/>
      <c r="P26" s="180"/>
      <c r="Q26" s="181"/>
      <c r="R26" s="128" t="s">
        <v>23</v>
      </c>
      <c r="S26" s="184"/>
      <c r="T26" s="184"/>
      <c r="U26" s="150" t="s">
        <v>41</v>
      </c>
      <c r="V26" s="147"/>
      <c r="W26" s="147"/>
      <c r="X26" s="147"/>
      <c r="Y26" s="133" t="s">
        <v>45</v>
      </c>
      <c r="Z26" s="146"/>
      <c r="AA26" s="147"/>
      <c r="AB26" s="147"/>
      <c r="AC26" s="147"/>
      <c r="AD26" s="133" t="s">
        <v>23</v>
      </c>
      <c r="AE26" s="131"/>
      <c r="AF26" s="132"/>
      <c r="AG26" s="132"/>
      <c r="AH26" s="133"/>
    </row>
    <row r="27" spans="1:34" ht="15" customHeight="1">
      <c r="A27" s="129"/>
      <c r="B27" s="130"/>
      <c r="C27" s="130"/>
      <c r="D27" s="130"/>
      <c r="E27" s="130"/>
      <c r="F27" s="130"/>
      <c r="G27" s="130"/>
      <c r="H27" s="151"/>
      <c r="I27" s="152"/>
      <c r="J27" s="153"/>
      <c r="K27" s="153"/>
      <c r="L27" s="153"/>
      <c r="M27" s="153"/>
      <c r="N27" s="153"/>
      <c r="O27" s="154"/>
      <c r="P27" s="182"/>
      <c r="Q27" s="183"/>
      <c r="R27" s="130"/>
      <c r="S27" s="185"/>
      <c r="T27" s="185"/>
      <c r="U27" s="151"/>
      <c r="V27" s="149"/>
      <c r="W27" s="149"/>
      <c r="X27" s="149"/>
      <c r="Y27" s="136"/>
      <c r="Z27" s="148"/>
      <c r="AA27" s="149"/>
      <c r="AB27" s="149"/>
      <c r="AC27" s="149"/>
      <c r="AD27" s="136"/>
      <c r="AE27" s="134"/>
      <c r="AF27" s="135"/>
      <c r="AG27" s="135"/>
      <c r="AH27" s="136"/>
    </row>
    <row r="28" spans="1:34" ht="15" customHeight="1">
      <c r="A28" s="127" t="str">
        <f>基本!$C$9</f>
        <v>令和</v>
      </c>
      <c r="B28" s="128"/>
      <c r="C28" s="128"/>
      <c r="D28" s="128" t="s">
        <v>4</v>
      </c>
      <c r="E28" s="128"/>
      <c r="F28" s="128" t="s">
        <v>3</v>
      </c>
      <c r="G28" s="128"/>
      <c r="H28" s="150" t="s">
        <v>2</v>
      </c>
      <c r="I28" s="142"/>
      <c r="J28" s="143"/>
      <c r="K28" s="143"/>
      <c r="L28" s="143"/>
      <c r="M28" s="143"/>
      <c r="N28" s="143"/>
      <c r="O28" s="144"/>
      <c r="P28" s="180"/>
      <c r="Q28" s="181"/>
      <c r="R28" s="128" t="s">
        <v>23</v>
      </c>
      <c r="S28" s="184"/>
      <c r="T28" s="184"/>
      <c r="U28" s="150" t="s">
        <v>41</v>
      </c>
      <c r="V28" s="147"/>
      <c r="W28" s="147"/>
      <c r="X28" s="147"/>
      <c r="Y28" s="133" t="s">
        <v>45</v>
      </c>
      <c r="Z28" s="146"/>
      <c r="AA28" s="147"/>
      <c r="AB28" s="147"/>
      <c r="AC28" s="147"/>
      <c r="AD28" s="133" t="s">
        <v>23</v>
      </c>
      <c r="AE28" s="131"/>
      <c r="AF28" s="132"/>
      <c r="AG28" s="132"/>
      <c r="AH28" s="133"/>
    </row>
    <row r="29" spans="1:34" ht="15" customHeight="1">
      <c r="A29" s="129"/>
      <c r="B29" s="130"/>
      <c r="C29" s="130"/>
      <c r="D29" s="130"/>
      <c r="E29" s="130"/>
      <c r="F29" s="130"/>
      <c r="G29" s="130"/>
      <c r="H29" s="151"/>
      <c r="I29" s="152"/>
      <c r="J29" s="153"/>
      <c r="K29" s="153"/>
      <c r="L29" s="153"/>
      <c r="M29" s="153"/>
      <c r="N29" s="153"/>
      <c r="O29" s="154"/>
      <c r="P29" s="182"/>
      <c r="Q29" s="183"/>
      <c r="R29" s="130"/>
      <c r="S29" s="185"/>
      <c r="T29" s="185"/>
      <c r="U29" s="151"/>
      <c r="V29" s="149"/>
      <c r="W29" s="149"/>
      <c r="X29" s="149"/>
      <c r="Y29" s="136"/>
      <c r="Z29" s="148"/>
      <c r="AA29" s="149"/>
      <c r="AB29" s="149"/>
      <c r="AC29" s="149"/>
      <c r="AD29" s="136"/>
      <c r="AE29" s="134"/>
      <c r="AF29" s="135"/>
      <c r="AG29" s="135"/>
      <c r="AH29" s="136"/>
    </row>
    <row r="30" spans="1:34" ht="15" customHeight="1">
      <c r="A30" s="127" t="str">
        <f>基本!$C$9</f>
        <v>令和</v>
      </c>
      <c r="B30" s="128"/>
      <c r="C30" s="128"/>
      <c r="D30" s="128" t="s">
        <v>4</v>
      </c>
      <c r="E30" s="128"/>
      <c r="F30" s="128" t="s">
        <v>3</v>
      </c>
      <c r="G30" s="128"/>
      <c r="H30" s="150" t="s">
        <v>2</v>
      </c>
      <c r="I30" s="142"/>
      <c r="J30" s="143"/>
      <c r="K30" s="143"/>
      <c r="L30" s="143"/>
      <c r="M30" s="143"/>
      <c r="N30" s="143"/>
      <c r="O30" s="144"/>
      <c r="P30" s="180"/>
      <c r="Q30" s="181"/>
      <c r="R30" s="128" t="s">
        <v>23</v>
      </c>
      <c r="S30" s="184"/>
      <c r="T30" s="184"/>
      <c r="U30" s="150" t="s">
        <v>41</v>
      </c>
      <c r="V30" s="147"/>
      <c r="W30" s="147"/>
      <c r="X30" s="147"/>
      <c r="Y30" s="133" t="s">
        <v>45</v>
      </c>
      <c r="Z30" s="146"/>
      <c r="AA30" s="147"/>
      <c r="AB30" s="147"/>
      <c r="AC30" s="147"/>
      <c r="AD30" s="133" t="s">
        <v>23</v>
      </c>
      <c r="AE30" s="131"/>
      <c r="AF30" s="132"/>
      <c r="AG30" s="132"/>
      <c r="AH30" s="133"/>
    </row>
    <row r="31" spans="1:34" ht="15" customHeight="1">
      <c r="A31" s="129"/>
      <c r="B31" s="130"/>
      <c r="C31" s="130"/>
      <c r="D31" s="130"/>
      <c r="E31" s="130"/>
      <c r="F31" s="130"/>
      <c r="G31" s="130"/>
      <c r="H31" s="151"/>
      <c r="I31" s="152"/>
      <c r="J31" s="153"/>
      <c r="K31" s="153"/>
      <c r="L31" s="153"/>
      <c r="M31" s="153"/>
      <c r="N31" s="153"/>
      <c r="O31" s="154"/>
      <c r="P31" s="182"/>
      <c r="Q31" s="183"/>
      <c r="R31" s="130"/>
      <c r="S31" s="185"/>
      <c r="T31" s="185"/>
      <c r="U31" s="151"/>
      <c r="V31" s="149"/>
      <c r="W31" s="149"/>
      <c r="X31" s="149"/>
      <c r="Y31" s="136"/>
      <c r="Z31" s="148"/>
      <c r="AA31" s="149"/>
      <c r="AB31" s="149"/>
      <c r="AC31" s="149"/>
      <c r="AD31" s="136"/>
      <c r="AE31" s="134"/>
      <c r="AF31" s="135"/>
      <c r="AG31" s="135"/>
      <c r="AH31" s="136"/>
    </row>
    <row r="32" spans="1:34" ht="15" customHeight="1">
      <c r="A32" s="140"/>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row>
    <row r="33" spans="1:34" ht="15" customHeight="1">
      <c r="A33" s="164" t="s">
        <v>27</v>
      </c>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row>
    <row r="34" spans="1:34" ht="15" customHeight="1">
      <c r="A34" s="164" t="s">
        <v>47</v>
      </c>
      <c r="B34" s="164"/>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row>
    <row r="35" spans="1:34" ht="15" customHeight="1">
      <c r="A35" s="165" t="s">
        <v>48</v>
      </c>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row>
    <row r="36" spans="1:34" ht="15"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row>
    <row r="37" spans="1:34" ht="15" customHeight="1">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row>
  </sheetData>
  <mergeCells count="96">
    <mergeCell ref="A12:AH12"/>
    <mergeCell ref="A1:AH1"/>
    <mergeCell ref="A2:AH2"/>
    <mergeCell ref="A3:AH4"/>
    <mergeCell ref="A5:AH5"/>
    <mergeCell ref="A6:AH6"/>
    <mergeCell ref="A7:U7"/>
    <mergeCell ref="V7:W7"/>
    <mergeCell ref="X7:Y7"/>
    <mergeCell ref="AA7:AB7"/>
    <mergeCell ref="AD7:AE7"/>
    <mergeCell ref="AG7:AH7"/>
    <mergeCell ref="A8:AH8"/>
    <mergeCell ref="A9:AH9"/>
    <mergeCell ref="A10:AH10"/>
    <mergeCell ref="A11:AH11"/>
    <mergeCell ref="A21:AH21"/>
    <mergeCell ref="A13:M13"/>
    <mergeCell ref="N13:AE13"/>
    <mergeCell ref="AF13:AH15"/>
    <mergeCell ref="A14:P15"/>
    <mergeCell ref="Q14:S15"/>
    <mergeCell ref="T14:AC15"/>
    <mergeCell ref="AD14:AE15"/>
    <mergeCell ref="A16:AH16"/>
    <mergeCell ref="A17:AH17"/>
    <mergeCell ref="A18:AH18"/>
    <mergeCell ref="A19:AH19"/>
    <mergeCell ref="A20:AH20"/>
    <mergeCell ref="A22:AH22"/>
    <mergeCell ref="A23:AH23"/>
    <mergeCell ref="A24:H25"/>
    <mergeCell ref="AE24:AH25"/>
    <mergeCell ref="P25:U25"/>
    <mergeCell ref="Z25:AD25"/>
    <mergeCell ref="A32:AH32"/>
    <mergeCell ref="A33:AH33"/>
    <mergeCell ref="A34:AH34"/>
    <mergeCell ref="A35:AH35"/>
    <mergeCell ref="H26:H27"/>
    <mergeCell ref="Z26:AC27"/>
    <mergeCell ref="AD26:AD27"/>
    <mergeCell ref="AE26:AH27"/>
    <mergeCell ref="V26:X27"/>
    <mergeCell ref="Y26:Y27"/>
    <mergeCell ref="P26:Q27"/>
    <mergeCell ref="A26:B27"/>
    <mergeCell ref="C26:C27"/>
    <mergeCell ref="D26:D27"/>
    <mergeCell ref="E26:E27"/>
    <mergeCell ref="F26:F27"/>
    <mergeCell ref="R26:R27"/>
    <mergeCell ref="S26:T27"/>
    <mergeCell ref="U26:U27"/>
    <mergeCell ref="P24:AD24"/>
    <mergeCell ref="A28:B29"/>
    <mergeCell ref="C28:C29"/>
    <mergeCell ref="D28:D29"/>
    <mergeCell ref="E28:E29"/>
    <mergeCell ref="F28:F29"/>
    <mergeCell ref="G28:G29"/>
    <mergeCell ref="I24:O25"/>
    <mergeCell ref="V25:Y25"/>
    <mergeCell ref="G26:G27"/>
    <mergeCell ref="H28:H29"/>
    <mergeCell ref="P28:Q29"/>
    <mergeCell ref="R28:R29"/>
    <mergeCell ref="S28:T29"/>
    <mergeCell ref="U28:U29"/>
    <mergeCell ref="A30:B31"/>
    <mergeCell ref="C30:C31"/>
    <mergeCell ref="D30:D31"/>
    <mergeCell ref="E30:E31"/>
    <mergeCell ref="F30:F31"/>
    <mergeCell ref="V28:X29"/>
    <mergeCell ref="Y28:Y29"/>
    <mergeCell ref="Z28:AC29"/>
    <mergeCell ref="AD28:AD29"/>
    <mergeCell ref="AE28:AH29"/>
    <mergeCell ref="AD30:AD31"/>
    <mergeCell ref="AE30:AH31"/>
    <mergeCell ref="G30:G31"/>
    <mergeCell ref="H30:H31"/>
    <mergeCell ref="P30:Q31"/>
    <mergeCell ref="R30:R31"/>
    <mergeCell ref="S30:T31"/>
    <mergeCell ref="I31:O31"/>
    <mergeCell ref="U30:U31"/>
    <mergeCell ref="V30:X31"/>
    <mergeCell ref="Y30:Y31"/>
    <mergeCell ref="Z30:AC31"/>
    <mergeCell ref="I26:O26"/>
    <mergeCell ref="I27:O27"/>
    <mergeCell ref="I28:O28"/>
    <mergeCell ref="I29:O29"/>
    <mergeCell ref="I30:O30"/>
  </mergeCells>
  <phoneticPr fontId="2"/>
  <conditionalFormatting sqref="C26:C31 E26:E31 G26:G31 V26:X31 Z26:AC31 P30">
    <cfRule type="containsBlanks" dxfId="292" priority="6">
      <formula>LEN(TRIM(C26))=0</formula>
    </cfRule>
  </conditionalFormatting>
  <conditionalFormatting sqref="I26:I31">
    <cfRule type="containsBlanks" dxfId="291" priority="1">
      <formula>LEN(TRIM(I26))=0</formula>
    </cfRule>
  </conditionalFormatting>
  <conditionalFormatting sqref="P26">
    <cfRule type="containsBlanks" dxfId="290" priority="19">
      <formula>LEN(TRIM(P26))=0</formula>
    </cfRule>
  </conditionalFormatting>
  <conditionalFormatting sqref="P28">
    <cfRule type="containsBlanks" dxfId="289" priority="9">
      <formula>LEN(TRIM(P28))=0</formula>
    </cfRule>
  </conditionalFormatting>
  <conditionalFormatting sqref="S26">
    <cfRule type="containsBlanks" dxfId="288" priority="10">
      <formula>LEN(TRIM(S26))=0</formula>
    </cfRule>
  </conditionalFormatting>
  <conditionalFormatting sqref="S28">
    <cfRule type="containsBlanks" dxfId="287" priority="7">
      <formula>LEN(TRIM(S28))=0</formula>
    </cfRule>
  </conditionalFormatting>
  <conditionalFormatting sqref="S30">
    <cfRule type="containsBlanks" dxfId="286" priority="4">
      <formula>LEN(TRIM(S30))=0</formula>
    </cfRule>
  </conditionalFormatting>
  <conditionalFormatting sqref="X7">
    <cfRule type="containsBlanks" dxfId="285" priority="16">
      <formula>LEN(TRIM(X7))=0</formula>
    </cfRule>
  </conditionalFormatting>
  <conditionalFormatting sqref="AA7">
    <cfRule type="containsBlanks" dxfId="284" priority="15">
      <formula>LEN(TRIM(AA7))=0</formula>
    </cfRule>
  </conditionalFormatting>
  <conditionalFormatting sqref="AD7">
    <cfRule type="containsBlanks" dxfId="283" priority="14">
      <formula>LEN(TRIM(AD7))=0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H36"/>
  <sheetViews>
    <sheetView view="pageBreakPreview" zoomScaleNormal="100" zoomScaleSheetLayoutView="100" workbookViewId="0">
      <selection activeCell="C6" sqref="C6:F6"/>
    </sheetView>
  </sheetViews>
  <sheetFormatPr defaultColWidth="2.625" defaultRowHeight="15" customHeight="1"/>
  <cols>
    <col min="1" max="16384" width="2.625" style="1"/>
  </cols>
  <sheetData>
    <row r="1" spans="1:34" ht="15" customHeight="1">
      <c r="A1" s="140" t="s">
        <v>51</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row>
    <row r="2" spans="1:34" ht="15" customHeight="1">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row>
    <row r="3" spans="1:34" ht="15" customHeight="1">
      <c r="A3" s="176" t="s">
        <v>49</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row>
    <row r="4" spans="1:34" ht="15" customHeigh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row>
    <row r="5" spans="1:34" ht="15" customHeight="1">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4" ht="15" customHeight="1">
      <c r="A6" s="14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row>
    <row r="7" spans="1:34" ht="15" customHeight="1">
      <c r="A7" s="141"/>
      <c r="B7" s="141"/>
      <c r="C7" s="141"/>
      <c r="D7" s="141"/>
      <c r="E7" s="141"/>
      <c r="F7" s="141"/>
      <c r="G7" s="141"/>
      <c r="H7" s="141"/>
      <c r="I7" s="141"/>
      <c r="J7" s="141"/>
      <c r="K7" s="141"/>
      <c r="L7" s="141"/>
      <c r="M7" s="141"/>
      <c r="N7" s="141"/>
      <c r="O7" s="141"/>
      <c r="P7" s="141"/>
      <c r="Q7" s="141"/>
      <c r="R7" s="141"/>
      <c r="S7" s="141"/>
      <c r="T7" s="141"/>
      <c r="U7" s="141"/>
      <c r="V7" s="179" t="str">
        <f>基本!$C$9</f>
        <v>令和</v>
      </c>
      <c r="W7" s="179"/>
      <c r="X7" s="178"/>
      <c r="Y7" s="178"/>
      <c r="Z7" s="8" t="s">
        <v>4</v>
      </c>
      <c r="AA7" s="178"/>
      <c r="AB7" s="178"/>
      <c r="AC7" s="8" t="s">
        <v>3</v>
      </c>
      <c r="AD7" s="178"/>
      <c r="AE7" s="178"/>
      <c r="AF7" s="8" t="s">
        <v>2</v>
      </c>
      <c r="AG7" s="141"/>
      <c r="AH7" s="141"/>
    </row>
    <row r="8" spans="1:34" ht="15" customHeight="1">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row>
    <row r="9" spans="1:34" ht="15" customHeight="1">
      <c r="A9" s="140"/>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row>
    <row r="10" spans="1:34" ht="15" customHeight="1">
      <c r="A10" s="140" t="s">
        <v>6</v>
      </c>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row>
    <row r="11" spans="1:34" ht="15" customHeight="1">
      <c r="A11" s="140"/>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row>
    <row r="12" spans="1:34" ht="15" customHeight="1">
      <c r="A12" s="140"/>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row>
    <row r="13" spans="1:34" ht="15" customHeight="1">
      <c r="A13" s="141"/>
      <c r="B13" s="141"/>
      <c r="C13" s="141"/>
      <c r="D13" s="141"/>
      <c r="E13" s="141"/>
      <c r="F13" s="141"/>
      <c r="G13" s="141"/>
      <c r="H13" s="141"/>
      <c r="I13" s="141"/>
      <c r="J13" s="141"/>
      <c r="K13" s="141"/>
      <c r="L13" s="141"/>
      <c r="M13" s="141"/>
      <c r="N13" s="140" t="str">
        <f>""&amp;基本!C4&amp;""&amp;基本!D4&amp;"年"&amp;基本!E4&amp;"月"&amp;基本!F4&amp;"日執行　"&amp;基本!C6&amp;""</f>
        <v>令和〇年〇月〇日執行　築上町〇〇選挙</v>
      </c>
      <c r="O13" s="140"/>
      <c r="P13" s="140"/>
      <c r="Q13" s="140"/>
      <c r="R13" s="140"/>
      <c r="S13" s="140"/>
      <c r="T13" s="140"/>
      <c r="U13" s="140"/>
      <c r="V13" s="140"/>
      <c r="W13" s="140"/>
      <c r="X13" s="140"/>
      <c r="Y13" s="140"/>
      <c r="Z13" s="140"/>
      <c r="AA13" s="140"/>
      <c r="AB13" s="140"/>
      <c r="AC13" s="140"/>
      <c r="AD13" s="140"/>
      <c r="AE13" s="140"/>
      <c r="AF13" s="141"/>
      <c r="AG13" s="141"/>
      <c r="AH13" s="141"/>
    </row>
    <row r="14" spans="1:34" ht="15" customHeight="1">
      <c r="A14" s="141"/>
      <c r="B14" s="141"/>
      <c r="C14" s="141"/>
      <c r="D14" s="141"/>
      <c r="E14" s="141"/>
      <c r="F14" s="141"/>
      <c r="G14" s="141"/>
      <c r="H14" s="141"/>
      <c r="I14" s="141"/>
      <c r="J14" s="141"/>
      <c r="K14" s="141"/>
      <c r="L14" s="141"/>
      <c r="M14" s="141"/>
      <c r="N14" s="141"/>
      <c r="O14" s="141"/>
      <c r="P14" s="141"/>
      <c r="Q14" s="141" t="s">
        <v>7</v>
      </c>
      <c r="R14" s="141"/>
      <c r="S14" s="141"/>
      <c r="T14" s="177" t="str">
        <f>IF(基本!C7="","",基本!C7)</f>
        <v>　</v>
      </c>
      <c r="U14" s="177"/>
      <c r="V14" s="177"/>
      <c r="W14" s="177"/>
      <c r="X14" s="177"/>
      <c r="Y14" s="177"/>
      <c r="Z14" s="177"/>
      <c r="AA14" s="177"/>
      <c r="AB14" s="177"/>
      <c r="AC14" s="177"/>
      <c r="AD14" s="141" t="s">
        <v>8</v>
      </c>
      <c r="AE14" s="141"/>
      <c r="AF14" s="141"/>
      <c r="AG14" s="141"/>
      <c r="AH14" s="141"/>
    </row>
    <row r="15" spans="1:34" ht="15" customHeight="1">
      <c r="A15" s="141"/>
      <c r="B15" s="141"/>
      <c r="C15" s="141"/>
      <c r="D15" s="141"/>
      <c r="E15" s="141"/>
      <c r="F15" s="141"/>
      <c r="G15" s="141"/>
      <c r="H15" s="141"/>
      <c r="I15" s="141"/>
      <c r="J15" s="141"/>
      <c r="K15" s="141"/>
      <c r="L15" s="141"/>
      <c r="M15" s="141"/>
      <c r="N15" s="141"/>
      <c r="O15" s="141"/>
      <c r="P15" s="141"/>
      <c r="Q15" s="141"/>
      <c r="R15" s="141"/>
      <c r="S15" s="141"/>
      <c r="T15" s="177"/>
      <c r="U15" s="177"/>
      <c r="V15" s="177"/>
      <c r="W15" s="177"/>
      <c r="X15" s="177"/>
      <c r="Y15" s="177"/>
      <c r="Z15" s="177"/>
      <c r="AA15" s="177"/>
      <c r="AB15" s="177"/>
      <c r="AC15" s="177"/>
      <c r="AD15" s="141"/>
      <c r="AE15" s="141"/>
      <c r="AF15" s="141"/>
      <c r="AG15" s="141"/>
      <c r="AH15" s="141"/>
    </row>
    <row r="16" spans="1:34" ht="15" customHeight="1">
      <c r="A16" s="140"/>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row>
    <row r="17" spans="1:34" ht="15" customHeight="1">
      <c r="A17" s="140"/>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row>
    <row r="18" spans="1:34" ht="15" customHeight="1">
      <c r="A18" s="140" t="s">
        <v>50</v>
      </c>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row>
    <row r="19" spans="1:34" ht="15" customHeight="1">
      <c r="A19" s="140"/>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row>
    <row r="20" spans="1:34" ht="15" customHeight="1">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row>
    <row r="21" spans="1:34" ht="15" customHeight="1">
      <c r="A21" s="141" t="s">
        <v>18</v>
      </c>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row>
    <row r="22" spans="1:34" ht="15" customHeight="1">
      <c r="A22" s="140"/>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row>
    <row r="23" spans="1:34" ht="15" customHeight="1">
      <c r="A23" s="140"/>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row>
    <row r="24" spans="1:34" ht="15" customHeight="1">
      <c r="A24" s="131" t="s">
        <v>28</v>
      </c>
      <c r="B24" s="132"/>
      <c r="C24" s="132"/>
      <c r="D24" s="132"/>
      <c r="E24" s="132"/>
      <c r="F24" s="132"/>
      <c r="G24" s="132"/>
      <c r="H24" s="133"/>
      <c r="I24" s="166" t="s">
        <v>26</v>
      </c>
      <c r="J24" s="167"/>
      <c r="K24" s="167"/>
      <c r="L24" s="167"/>
      <c r="M24" s="167"/>
      <c r="N24" s="167"/>
      <c r="O24" s="167"/>
      <c r="P24" s="137" t="s">
        <v>46</v>
      </c>
      <c r="Q24" s="138"/>
      <c r="R24" s="138"/>
      <c r="S24" s="138"/>
      <c r="T24" s="138"/>
      <c r="U24" s="138"/>
      <c r="V24" s="138"/>
      <c r="W24" s="138"/>
      <c r="X24" s="138"/>
      <c r="Y24" s="138"/>
      <c r="Z24" s="138"/>
      <c r="AA24" s="138"/>
      <c r="AB24" s="138"/>
      <c r="AC24" s="138"/>
      <c r="AD24" s="139"/>
      <c r="AE24" s="131" t="s">
        <v>27</v>
      </c>
      <c r="AF24" s="132"/>
      <c r="AG24" s="132"/>
      <c r="AH24" s="133"/>
    </row>
    <row r="25" spans="1:34" ht="15" customHeight="1">
      <c r="A25" s="134"/>
      <c r="B25" s="135"/>
      <c r="C25" s="135"/>
      <c r="D25" s="135"/>
      <c r="E25" s="135"/>
      <c r="F25" s="135"/>
      <c r="G25" s="135"/>
      <c r="H25" s="136"/>
      <c r="I25" s="168"/>
      <c r="J25" s="169"/>
      <c r="K25" s="169"/>
      <c r="L25" s="169"/>
      <c r="M25" s="169"/>
      <c r="N25" s="169"/>
      <c r="O25" s="169"/>
      <c r="P25" s="131" t="s">
        <v>42</v>
      </c>
      <c r="Q25" s="132"/>
      <c r="R25" s="132"/>
      <c r="S25" s="132"/>
      <c r="T25" s="132"/>
      <c r="U25" s="133"/>
      <c r="V25" s="137" t="s">
        <v>43</v>
      </c>
      <c r="W25" s="138"/>
      <c r="X25" s="138"/>
      <c r="Y25" s="139"/>
      <c r="Z25" s="137" t="s">
        <v>44</v>
      </c>
      <c r="AA25" s="138"/>
      <c r="AB25" s="138"/>
      <c r="AC25" s="138"/>
      <c r="AD25" s="139"/>
      <c r="AE25" s="134"/>
      <c r="AF25" s="135"/>
      <c r="AG25" s="135"/>
      <c r="AH25" s="136"/>
    </row>
    <row r="26" spans="1:34" ht="15" customHeight="1">
      <c r="A26" s="127" t="str">
        <f>基本!$C$9</f>
        <v>令和</v>
      </c>
      <c r="B26" s="128"/>
      <c r="C26" s="128"/>
      <c r="D26" s="128" t="s">
        <v>4</v>
      </c>
      <c r="E26" s="128"/>
      <c r="F26" s="128" t="s">
        <v>3</v>
      </c>
      <c r="G26" s="128"/>
      <c r="H26" s="150" t="s">
        <v>2</v>
      </c>
      <c r="I26" s="142"/>
      <c r="J26" s="143"/>
      <c r="K26" s="143"/>
      <c r="L26" s="143"/>
      <c r="M26" s="143"/>
      <c r="N26" s="143"/>
      <c r="O26" s="144"/>
      <c r="P26" s="180"/>
      <c r="Q26" s="181"/>
      <c r="R26" s="128" t="s">
        <v>23</v>
      </c>
      <c r="S26" s="184"/>
      <c r="T26" s="184"/>
      <c r="U26" s="150" t="s">
        <v>41</v>
      </c>
      <c r="V26" s="147"/>
      <c r="W26" s="147"/>
      <c r="X26" s="147"/>
      <c r="Y26" s="133" t="s">
        <v>45</v>
      </c>
      <c r="Z26" s="146"/>
      <c r="AA26" s="147"/>
      <c r="AB26" s="147"/>
      <c r="AC26" s="147"/>
      <c r="AD26" s="133" t="s">
        <v>23</v>
      </c>
      <c r="AE26" s="131"/>
      <c r="AF26" s="132"/>
      <c r="AG26" s="132"/>
      <c r="AH26" s="133"/>
    </row>
    <row r="27" spans="1:34" ht="15" customHeight="1">
      <c r="A27" s="129"/>
      <c r="B27" s="130"/>
      <c r="C27" s="130"/>
      <c r="D27" s="130"/>
      <c r="E27" s="130"/>
      <c r="F27" s="130"/>
      <c r="G27" s="130"/>
      <c r="H27" s="151"/>
      <c r="I27" s="152"/>
      <c r="J27" s="153"/>
      <c r="K27" s="153"/>
      <c r="L27" s="153"/>
      <c r="M27" s="153"/>
      <c r="N27" s="153"/>
      <c r="O27" s="154"/>
      <c r="P27" s="182"/>
      <c r="Q27" s="183"/>
      <c r="R27" s="130"/>
      <c r="S27" s="185"/>
      <c r="T27" s="185"/>
      <c r="U27" s="151"/>
      <c r="V27" s="149"/>
      <c r="W27" s="149"/>
      <c r="X27" s="149"/>
      <c r="Y27" s="136"/>
      <c r="Z27" s="148"/>
      <c r="AA27" s="149"/>
      <c r="AB27" s="149"/>
      <c r="AC27" s="149"/>
      <c r="AD27" s="136"/>
      <c r="AE27" s="134"/>
      <c r="AF27" s="135"/>
      <c r="AG27" s="135"/>
      <c r="AH27" s="136"/>
    </row>
    <row r="28" spans="1:34" ht="15" customHeight="1">
      <c r="A28" s="127" t="str">
        <f>基本!$C$9</f>
        <v>令和</v>
      </c>
      <c r="B28" s="128"/>
      <c r="C28" s="128"/>
      <c r="D28" s="128" t="s">
        <v>4</v>
      </c>
      <c r="E28" s="128"/>
      <c r="F28" s="128" t="s">
        <v>3</v>
      </c>
      <c r="G28" s="128"/>
      <c r="H28" s="150" t="s">
        <v>2</v>
      </c>
      <c r="I28" s="142"/>
      <c r="J28" s="143"/>
      <c r="K28" s="143"/>
      <c r="L28" s="143"/>
      <c r="M28" s="143"/>
      <c r="N28" s="143"/>
      <c r="O28" s="144"/>
      <c r="P28" s="180"/>
      <c r="Q28" s="181"/>
      <c r="R28" s="128" t="s">
        <v>23</v>
      </c>
      <c r="S28" s="184"/>
      <c r="T28" s="184"/>
      <c r="U28" s="150" t="s">
        <v>41</v>
      </c>
      <c r="V28" s="147"/>
      <c r="W28" s="147"/>
      <c r="X28" s="147"/>
      <c r="Y28" s="133" t="s">
        <v>45</v>
      </c>
      <c r="Z28" s="146"/>
      <c r="AA28" s="147"/>
      <c r="AB28" s="147"/>
      <c r="AC28" s="147"/>
      <c r="AD28" s="133" t="s">
        <v>23</v>
      </c>
      <c r="AE28" s="131"/>
      <c r="AF28" s="132"/>
      <c r="AG28" s="132"/>
      <c r="AH28" s="133"/>
    </row>
    <row r="29" spans="1:34" ht="15" customHeight="1">
      <c r="A29" s="129"/>
      <c r="B29" s="130"/>
      <c r="C29" s="130"/>
      <c r="D29" s="130"/>
      <c r="E29" s="130"/>
      <c r="F29" s="130"/>
      <c r="G29" s="130"/>
      <c r="H29" s="151"/>
      <c r="I29" s="152"/>
      <c r="J29" s="153"/>
      <c r="K29" s="153"/>
      <c r="L29" s="153"/>
      <c r="M29" s="153"/>
      <c r="N29" s="153"/>
      <c r="O29" s="154"/>
      <c r="P29" s="182"/>
      <c r="Q29" s="183"/>
      <c r="R29" s="130"/>
      <c r="S29" s="185"/>
      <c r="T29" s="185"/>
      <c r="U29" s="151"/>
      <c r="V29" s="149"/>
      <c r="W29" s="149"/>
      <c r="X29" s="149"/>
      <c r="Y29" s="136"/>
      <c r="Z29" s="148"/>
      <c r="AA29" s="149"/>
      <c r="AB29" s="149"/>
      <c r="AC29" s="149"/>
      <c r="AD29" s="136"/>
      <c r="AE29" s="134"/>
      <c r="AF29" s="135"/>
      <c r="AG29" s="135"/>
      <c r="AH29" s="136"/>
    </row>
    <row r="30" spans="1:34" ht="15" customHeight="1">
      <c r="A30" s="127" t="str">
        <f>基本!$C$9</f>
        <v>令和</v>
      </c>
      <c r="B30" s="128"/>
      <c r="C30" s="128"/>
      <c r="D30" s="128" t="s">
        <v>4</v>
      </c>
      <c r="E30" s="128"/>
      <c r="F30" s="128" t="s">
        <v>3</v>
      </c>
      <c r="G30" s="128"/>
      <c r="H30" s="150" t="s">
        <v>2</v>
      </c>
      <c r="I30" s="142"/>
      <c r="J30" s="143"/>
      <c r="K30" s="143"/>
      <c r="L30" s="143"/>
      <c r="M30" s="143"/>
      <c r="N30" s="143"/>
      <c r="O30" s="144"/>
      <c r="P30" s="180"/>
      <c r="Q30" s="181"/>
      <c r="R30" s="128" t="s">
        <v>23</v>
      </c>
      <c r="S30" s="184"/>
      <c r="T30" s="184"/>
      <c r="U30" s="150" t="s">
        <v>41</v>
      </c>
      <c r="V30" s="147"/>
      <c r="W30" s="147"/>
      <c r="X30" s="147"/>
      <c r="Y30" s="133" t="s">
        <v>45</v>
      </c>
      <c r="Z30" s="146"/>
      <c r="AA30" s="147"/>
      <c r="AB30" s="147"/>
      <c r="AC30" s="147"/>
      <c r="AD30" s="133" t="s">
        <v>23</v>
      </c>
      <c r="AE30" s="131"/>
      <c r="AF30" s="132"/>
      <c r="AG30" s="132"/>
      <c r="AH30" s="133"/>
    </row>
    <row r="31" spans="1:34" ht="15" customHeight="1">
      <c r="A31" s="129"/>
      <c r="B31" s="130"/>
      <c r="C31" s="130"/>
      <c r="D31" s="130"/>
      <c r="E31" s="130"/>
      <c r="F31" s="130"/>
      <c r="G31" s="130"/>
      <c r="H31" s="151"/>
      <c r="I31" s="152"/>
      <c r="J31" s="153"/>
      <c r="K31" s="153"/>
      <c r="L31" s="153"/>
      <c r="M31" s="153"/>
      <c r="N31" s="153"/>
      <c r="O31" s="154"/>
      <c r="P31" s="182"/>
      <c r="Q31" s="183"/>
      <c r="R31" s="130"/>
      <c r="S31" s="185"/>
      <c r="T31" s="185"/>
      <c r="U31" s="151"/>
      <c r="V31" s="149"/>
      <c r="W31" s="149"/>
      <c r="X31" s="149"/>
      <c r="Y31" s="136"/>
      <c r="Z31" s="148"/>
      <c r="AA31" s="149"/>
      <c r="AB31" s="149"/>
      <c r="AC31" s="149"/>
      <c r="AD31" s="136"/>
      <c r="AE31" s="134"/>
      <c r="AF31" s="135"/>
      <c r="AG31" s="135"/>
      <c r="AH31" s="136"/>
    </row>
    <row r="32" spans="1:34" ht="15" customHeight="1">
      <c r="A32" s="140"/>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row>
    <row r="33" spans="1:34" ht="15" customHeight="1">
      <c r="A33" s="164" t="s">
        <v>27</v>
      </c>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row>
    <row r="34" spans="1:34" ht="15" customHeight="1">
      <c r="A34" s="164" t="s">
        <v>47</v>
      </c>
      <c r="B34" s="164"/>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row>
    <row r="35" spans="1:34" ht="15" customHeight="1">
      <c r="A35" s="165" t="s">
        <v>48</v>
      </c>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row>
    <row r="36" spans="1:34" ht="15"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row>
  </sheetData>
  <mergeCells count="96">
    <mergeCell ref="A12:AH12"/>
    <mergeCell ref="A1:AH1"/>
    <mergeCell ref="A2:AH2"/>
    <mergeCell ref="A3:AH4"/>
    <mergeCell ref="A5:AH5"/>
    <mergeCell ref="A6:AH6"/>
    <mergeCell ref="A7:U7"/>
    <mergeCell ref="V7:W7"/>
    <mergeCell ref="X7:Y7"/>
    <mergeCell ref="AA7:AB7"/>
    <mergeCell ref="AD7:AE7"/>
    <mergeCell ref="AG7:AH7"/>
    <mergeCell ref="A8:AH8"/>
    <mergeCell ref="A9:AH9"/>
    <mergeCell ref="A10:AH10"/>
    <mergeCell ref="A11:AH11"/>
    <mergeCell ref="A21:AH21"/>
    <mergeCell ref="A13:M13"/>
    <mergeCell ref="N13:AE13"/>
    <mergeCell ref="AF13:AH15"/>
    <mergeCell ref="A14:P15"/>
    <mergeCell ref="Q14:S15"/>
    <mergeCell ref="T14:AC15"/>
    <mergeCell ref="AD14:AE15"/>
    <mergeCell ref="A16:AH16"/>
    <mergeCell ref="A17:AH17"/>
    <mergeCell ref="A18:AH18"/>
    <mergeCell ref="A19:AH19"/>
    <mergeCell ref="A20:AH20"/>
    <mergeCell ref="A22:AH22"/>
    <mergeCell ref="A23:AH23"/>
    <mergeCell ref="A24:H25"/>
    <mergeCell ref="I24:O25"/>
    <mergeCell ref="P24:AD24"/>
    <mergeCell ref="AE24:AH25"/>
    <mergeCell ref="P25:U25"/>
    <mergeCell ref="V25:Y25"/>
    <mergeCell ref="Z25:AD25"/>
    <mergeCell ref="P26:Q27"/>
    <mergeCell ref="R26:R27"/>
    <mergeCell ref="S26:T27"/>
    <mergeCell ref="U26:U27"/>
    <mergeCell ref="A28:B29"/>
    <mergeCell ref="C28:C29"/>
    <mergeCell ref="D28:D29"/>
    <mergeCell ref="E28:E29"/>
    <mergeCell ref="F28:F29"/>
    <mergeCell ref="G26:G27"/>
    <mergeCell ref="A26:B27"/>
    <mergeCell ref="C26:C27"/>
    <mergeCell ref="D26:D27"/>
    <mergeCell ref="E26:E27"/>
    <mergeCell ref="F26:F27"/>
    <mergeCell ref="H26:H27"/>
    <mergeCell ref="V26:X27"/>
    <mergeCell ref="Y26:Y27"/>
    <mergeCell ref="Z26:AC27"/>
    <mergeCell ref="AD26:AD27"/>
    <mergeCell ref="AE26:AH27"/>
    <mergeCell ref="AE28:AH29"/>
    <mergeCell ref="G28:G29"/>
    <mergeCell ref="H28:H29"/>
    <mergeCell ref="P28:Q29"/>
    <mergeCell ref="R28:R29"/>
    <mergeCell ref="S28:T29"/>
    <mergeCell ref="U28:U29"/>
    <mergeCell ref="V28:X29"/>
    <mergeCell ref="Y28:Y29"/>
    <mergeCell ref="Z28:AC29"/>
    <mergeCell ref="AD28:AD29"/>
    <mergeCell ref="P30:Q31"/>
    <mergeCell ref="R30:R31"/>
    <mergeCell ref="S30:T31"/>
    <mergeCell ref="U30:U31"/>
    <mergeCell ref="A30:B31"/>
    <mergeCell ref="C30:C31"/>
    <mergeCell ref="D30:D31"/>
    <mergeCell ref="E30:E31"/>
    <mergeCell ref="F30:F31"/>
    <mergeCell ref="G30:G31"/>
    <mergeCell ref="A33:AH33"/>
    <mergeCell ref="A34:AH34"/>
    <mergeCell ref="A35:AH35"/>
    <mergeCell ref="I27:O27"/>
    <mergeCell ref="I26:O26"/>
    <mergeCell ref="I28:O28"/>
    <mergeCell ref="I29:O29"/>
    <mergeCell ref="I30:O30"/>
    <mergeCell ref="I31:O31"/>
    <mergeCell ref="V30:X31"/>
    <mergeCell ref="Y30:Y31"/>
    <mergeCell ref="Z30:AC31"/>
    <mergeCell ref="AD30:AD31"/>
    <mergeCell ref="AE30:AH31"/>
    <mergeCell ref="A32:AH32"/>
    <mergeCell ref="H30:H31"/>
  </mergeCells>
  <phoneticPr fontId="2"/>
  <conditionalFormatting sqref="C26:C31 E26:E31 G26:G31 V26:X31 Z26:AC31 P30">
    <cfRule type="containsBlanks" dxfId="282" priority="5">
      <formula>LEN(TRIM(C26))=0</formula>
    </cfRule>
  </conditionalFormatting>
  <conditionalFormatting sqref="I26:I31">
    <cfRule type="containsBlanks" dxfId="281" priority="1">
      <formula>LEN(TRIM(I26))=0</formula>
    </cfRule>
  </conditionalFormatting>
  <conditionalFormatting sqref="P26">
    <cfRule type="containsBlanks" dxfId="280" priority="14">
      <formula>LEN(TRIM(P26))=0</formula>
    </cfRule>
  </conditionalFormatting>
  <conditionalFormatting sqref="P28">
    <cfRule type="containsBlanks" dxfId="279" priority="8">
      <formula>LEN(TRIM(P28))=0</formula>
    </cfRule>
  </conditionalFormatting>
  <conditionalFormatting sqref="S26">
    <cfRule type="containsBlanks" dxfId="278" priority="9">
      <formula>LEN(TRIM(S26))=0</formula>
    </cfRule>
  </conditionalFormatting>
  <conditionalFormatting sqref="S28">
    <cfRule type="containsBlanks" dxfId="277" priority="6">
      <formula>LEN(TRIM(S28))=0</formula>
    </cfRule>
  </conditionalFormatting>
  <conditionalFormatting sqref="S30">
    <cfRule type="containsBlanks" dxfId="276" priority="3">
      <formula>LEN(TRIM(S30))=0</formula>
    </cfRule>
  </conditionalFormatting>
  <conditionalFormatting sqref="X7">
    <cfRule type="containsBlanks" dxfId="275" priority="13">
      <formula>LEN(TRIM(X7))=0</formula>
    </cfRule>
  </conditionalFormatting>
  <conditionalFormatting sqref="AA7">
    <cfRule type="containsBlanks" dxfId="274" priority="12">
      <formula>LEN(TRIM(AA7))=0</formula>
    </cfRule>
  </conditionalFormatting>
  <conditionalFormatting sqref="AD7">
    <cfRule type="containsBlanks" dxfId="273" priority="11">
      <formula>LEN(TRIM(AD7))=0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H55"/>
  <sheetViews>
    <sheetView view="pageBreakPreview" zoomScaleNormal="100" zoomScaleSheetLayoutView="100" workbookViewId="0">
      <selection activeCell="A6" sqref="A6:AH6"/>
    </sheetView>
  </sheetViews>
  <sheetFormatPr defaultColWidth="2.625" defaultRowHeight="15" customHeight="1"/>
  <cols>
    <col min="1" max="16384" width="2.625" style="1"/>
  </cols>
  <sheetData>
    <row r="1" spans="1:34" ht="15" customHeight="1">
      <c r="A1" s="140" t="s">
        <v>103</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row>
    <row r="2" spans="1:34" ht="15" customHeight="1">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row>
    <row r="3" spans="1:34" ht="15" customHeight="1">
      <c r="A3" s="176" t="s">
        <v>52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row>
    <row r="4" spans="1:34" ht="15" customHeigh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row>
    <row r="5" spans="1:34" ht="15" customHeight="1">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4" ht="15" customHeight="1">
      <c r="A6" s="14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row>
    <row r="7" spans="1:34" ht="15" customHeight="1">
      <c r="A7" s="141"/>
      <c r="B7" s="141"/>
      <c r="C7" s="141"/>
      <c r="D7" s="141"/>
      <c r="E7" s="141"/>
      <c r="F7" s="141"/>
      <c r="G7" s="141"/>
      <c r="H7" s="141"/>
      <c r="I7" s="141"/>
      <c r="J7" s="141"/>
      <c r="K7" s="141"/>
      <c r="L7" s="141"/>
      <c r="M7" s="141"/>
      <c r="N7" s="141"/>
      <c r="O7" s="141"/>
      <c r="P7" s="141"/>
      <c r="Q7" s="141"/>
      <c r="R7" s="141"/>
      <c r="S7" s="141"/>
      <c r="T7" s="141"/>
      <c r="U7" s="141"/>
      <c r="V7" s="179" t="str">
        <f>基本!$C$9</f>
        <v>令和</v>
      </c>
      <c r="W7" s="179"/>
      <c r="X7" s="178"/>
      <c r="Y7" s="178"/>
      <c r="Z7" s="8" t="s">
        <v>4</v>
      </c>
      <c r="AA7" s="178"/>
      <c r="AB7" s="178"/>
      <c r="AC7" s="8" t="s">
        <v>3</v>
      </c>
      <c r="AD7" s="178"/>
      <c r="AE7" s="178"/>
      <c r="AF7" s="8" t="s">
        <v>2</v>
      </c>
      <c r="AG7" s="141"/>
      <c r="AH7" s="141"/>
    </row>
    <row r="8" spans="1:34" ht="15" customHeight="1">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row>
    <row r="9" spans="1:34" ht="15" customHeight="1">
      <c r="A9" s="140" t="s">
        <v>6</v>
      </c>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row>
    <row r="10" spans="1:34" ht="15" customHeight="1">
      <c r="A10" s="140"/>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row>
    <row r="11" spans="1:34" ht="15" customHeight="1">
      <c r="A11" s="141"/>
      <c r="B11" s="141"/>
      <c r="C11" s="141"/>
      <c r="D11" s="141"/>
      <c r="E11" s="141"/>
      <c r="F11" s="141"/>
      <c r="G11" s="141"/>
      <c r="H11" s="141"/>
      <c r="I11" s="141"/>
      <c r="J11" s="141"/>
      <c r="K11" s="141"/>
      <c r="L11" s="141"/>
      <c r="M11" s="141"/>
      <c r="N11" s="140" t="str">
        <f>""&amp;基本!C4&amp;""&amp;基本!D4&amp;"年"&amp;基本!E4&amp;"月"&amp;基本!F4&amp;"日執行　"&amp;基本!C6&amp;""</f>
        <v>令和〇年〇月〇日執行　築上町〇〇選挙</v>
      </c>
      <c r="O11" s="140"/>
      <c r="P11" s="140"/>
      <c r="Q11" s="140"/>
      <c r="R11" s="140"/>
      <c r="S11" s="140"/>
      <c r="T11" s="140"/>
      <c r="U11" s="140"/>
      <c r="V11" s="140"/>
      <c r="W11" s="140"/>
      <c r="X11" s="140"/>
      <c r="Y11" s="140"/>
      <c r="Z11" s="140"/>
      <c r="AA11" s="140"/>
      <c r="AB11" s="140"/>
      <c r="AC11" s="140"/>
      <c r="AD11" s="140"/>
      <c r="AE11" s="140"/>
      <c r="AF11" s="141"/>
      <c r="AG11" s="141"/>
      <c r="AH11" s="141"/>
    </row>
    <row r="12" spans="1:34" ht="15" customHeight="1">
      <c r="A12" s="141"/>
      <c r="B12" s="141"/>
      <c r="C12" s="141"/>
      <c r="D12" s="141"/>
      <c r="E12" s="141"/>
      <c r="F12" s="141"/>
      <c r="G12" s="141"/>
      <c r="H12" s="141"/>
      <c r="I12" s="141"/>
      <c r="J12" s="141"/>
      <c r="K12" s="141"/>
      <c r="L12" s="141"/>
      <c r="M12" s="141"/>
      <c r="N12" s="141"/>
      <c r="O12" s="141"/>
      <c r="P12" s="141"/>
      <c r="Q12" s="141" t="s">
        <v>7</v>
      </c>
      <c r="R12" s="141"/>
      <c r="S12" s="141"/>
      <c r="T12" s="177" t="str">
        <f>IF(基本!C7="","",基本!C7)</f>
        <v>　</v>
      </c>
      <c r="U12" s="177"/>
      <c r="V12" s="177"/>
      <c r="W12" s="177"/>
      <c r="X12" s="177"/>
      <c r="Y12" s="177"/>
      <c r="Z12" s="177"/>
      <c r="AA12" s="177"/>
      <c r="AB12" s="177"/>
      <c r="AC12" s="177"/>
      <c r="AD12" s="141" t="s">
        <v>8</v>
      </c>
      <c r="AE12" s="141"/>
      <c r="AF12" s="141"/>
      <c r="AG12" s="141"/>
      <c r="AH12" s="141"/>
    </row>
    <row r="13" spans="1:34" ht="15" customHeight="1">
      <c r="A13" s="141"/>
      <c r="B13" s="141"/>
      <c r="C13" s="141"/>
      <c r="D13" s="141"/>
      <c r="E13" s="141"/>
      <c r="F13" s="141"/>
      <c r="G13" s="141"/>
      <c r="H13" s="141"/>
      <c r="I13" s="141"/>
      <c r="J13" s="141"/>
      <c r="K13" s="141"/>
      <c r="L13" s="141"/>
      <c r="M13" s="141"/>
      <c r="N13" s="141"/>
      <c r="O13" s="141"/>
      <c r="P13" s="141"/>
      <c r="Q13" s="141"/>
      <c r="R13" s="141"/>
      <c r="S13" s="141"/>
      <c r="T13" s="177"/>
      <c r="U13" s="177"/>
      <c r="V13" s="177"/>
      <c r="W13" s="177"/>
      <c r="X13" s="177"/>
      <c r="Y13" s="177"/>
      <c r="Z13" s="177"/>
      <c r="AA13" s="177"/>
      <c r="AB13" s="177"/>
      <c r="AC13" s="177"/>
      <c r="AD13" s="141"/>
      <c r="AE13" s="141"/>
      <c r="AF13" s="141"/>
      <c r="AG13" s="141"/>
      <c r="AH13" s="141"/>
    </row>
    <row r="14" spans="1:34" ht="15" customHeight="1">
      <c r="A14" s="140"/>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row>
    <row r="15" spans="1:34" ht="15" customHeight="1">
      <c r="A15" s="140" t="s">
        <v>53</v>
      </c>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row>
    <row r="16" spans="1:34" ht="15" customHeight="1">
      <c r="A16" s="140" t="s">
        <v>54</v>
      </c>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row>
    <row r="17" spans="1:34" ht="15" customHeight="1">
      <c r="A17" s="140"/>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row>
    <row r="18" spans="1:34" ht="15" customHeight="1">
      <c r="A18" s="141" t="s">
        <v>18</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row>
    <row r="19" spans="1:34" ht="15" customHeight="1">
      <c r="A19" s="140"/>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row>
    <row r="20" spans="1:34" ht="15" customHeight="1">
      <c r="A20" s="131" t="s">
        <v>28</v>
      </c>
      <c r="B20" s="132"/>
      <c r="C20" s="132"/>
      <c r="D20" s="132"/>
      <c r="E20" s="132"/>
      <c r="F20" s="132"/>
      <c r="G20" s="132"/>
      <c r="H20" s="133"/>
      <c r="I20" s="127" t="str">
        <f>基本!$C$9</f>
        <v>令和</v>
      </c>
      <c r="J20" s="128"/>
      <c r="K20" s="128"/>
      <c r="L20" s="128"/>
      <c r="M20" s="128" t="s">
        <v>4</v>
      </c>
      <c r="N20" s="128"/>
      <c r="O20" s="128"/>
      <c r="P20" s="128" t="s">
        <v>3</v>
      </c>
      <c r="Q20" s="128"/>
      <c r="R20" s="128"/>
      <c r="S20" s="170" t="s">
        <v>2</v>
      </c>
      <c r="T20" s="170"/>
      <c r="U20" s="170"/>
      <c r="V20" s="170"/>
      <c r="W20" s="170"/>
      <c r="X20" s="170"/>
      <c r="Y20" s="170"/>
      <c r="Z20" s="170"/>
      <c r="AA20" s="170"/>
      <c r="AB20" s="170"/>
      <c r="AC20" s="170"/>
      <c r="AD20" s="170"/>
      <c r="AE20" s="170"/>
      <c r="AF20" s="170"/>
      <c r="AG20" s="170"/>
      <c r="AH20" s="171"/>
    </row>
    <row r="21" spans="1:34" ht="15" customHeight="1">
      <c r="A21" s="134"/>
      <c r="B21" s="135"/>
      <c r="C21" s="135"/>
      <c r="D21" s="135"/>
      <c r="E21" s="135"/>
      <c r="F21" s="135"/>
      <c r="G21" s="135"/>
      <c r="H21" s="136"/>
      <c r="I21" s="129"/>
      <c r="J21" s="130"/>
      <c r="K21" s="130"/>
      <c r="L21" s="130"/>
      <c r="M21" s="130"/>
      <c r="N21" s="130"/>
      <c r="O21" s="130"/>
      <c r="P21" s="130"/>
      <c r="Q21" s="130"/>
      <c r="R21" s="130"/>
      <c r="S21" s="155"/>
      <c r="T21" s="155"/>
      <c r="U21" s="155"/>
      <c r="V21" s="155"/>
      <c r="W21" s="155"/>
      <c r="X21" s="155"/>
      <c r="Y21" s="155"/>
      <c r="Z21" s="155"/>
      <c r="AA21" s="155"/>
      <c r="AB21" s="155"/>
      <c r="AC21" s="155"/>
      <c r="AD21" s="155"/>
      <c r="AE21" s="155"/>
      <c r="AF21" s="155"/>
      <c r="AG21" s="155"/>
      <c r="AH21" s="156"/>
    </row>
    <row r="22" spans="1:34" ht="15" customHeight="1">
      <c r="A22" s="193" t="s">
        <v>55</v>
      </c>
      <c r="B22" s="193"/>
      <c r="C22" s="194" t="s">
        <v>56</v>
      </c>
      <c r="D22" s="194"/>
      <c r="E22" s="194"/>
      <c r="F22" s="194"/>
      <c r="G22" s="194"/>
      <c r="H22" s="194"/>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row>
    <row r="23" spans="1:34" ht="15" customHeight="1">
      <c r="A23" s="193"/>
      <c r="B23" s="193"/>
      <c r="C23" s="194"/>
      <c r="D23" s="194"/>
      <c r="E23" s="194"/>
      <c r="F23" s="194"/>
      <c r="G23" s="194"/>
      <c r="H23" s="194"/>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row>
    <row r="24" spans="1:34" ht="15" customHeight="1">
      <c r="A24" s="193"/>
      <c r="B24" s="193"/>
      <c r="C24" s="194" t="s">
        <v>57</v>
      </c>
      <c r="D24" s="194"/>
      <c r="E24" s="194"/>
      <c r="F24" s="194"/>
      <c r="G24" s="194"/>
      <c r="H24" s="194"/>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row>
    <row r="25" spans="1:34" ht="15" customHeight="1">
      <c r="A25" s="193"/>
      <c r="B25" s="193"/>
      <c r="C25" s="194"/>
      <c r="D25" s="194"/>
      <c r="E25" s="194"/>
      <c r="F25" s="194"/>
      <c r="G25" s="194"/>
      <c r="H25" s="194"/>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row>
    <row r="26" spans="1:34" ht="15" customHeight="1">
      <c r="A26" s="193"/>
      <c r="B26" s="193"/>
      <c r="C26" s="195" t="s">
        <v>58</v>
      </c>
      <c r="D26" s="194"/>
      <c r="E26" s="194"/>
      <c r="F26" s="194"/>
      <c r="G26" s="194"/>
      <c r="H26" s="194"/>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row>
    <row r="27" spans="1:34" ht="15" customHeight="1">
      <c r="A27" s="193"/>
      <c r="B27" s="193"/>
      <c r="C27" s="194"/>
      <c r="D27" s="194"/>
      <c r="E27" s="194"/>
      <c r="F27" s="194"/>
      <c r="G27" s="194"/>
      <c r="H27" s="194"/>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row>
    <row r="28" spans="1:34" ht="15" customHeight="1">
      <c r="A28" s="197" t="s">
        <v>114</v>
      </c>
      <c r="B28" s="197"/>
      <c r="C28" s="197"/>
      <c r="D28" s="197"/>
      <c r="E28" s="197"/>
      <c r="F28" s="197"/>
      <c r="G28" s="197"/>
      <c r="H28" s="197"/>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row>
    <row r="29" spans="1:34" ht="15" customHeight="1">
      <c r="A29" s="197"/>
      <c r="B29" s="197"/>
      <c r="C29" s="197"/>
      <c r="D29" s="197"/>
      <c r="E29" s="197"/>
      <c r="F29" s="197"/>
      <c r="G29" s="197"/>
      <c r="H29" s="197"/>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row>
    <row r="30" spans="1:34" ht="15" customHeight="1">
      <c r="A30" s="192" t="s">
        <v>59</v>
      </c>
      <c r="B30" s="192"/>
      <c r="C30" s="192"/>
      <c r="D30" s="192"/>
      <c r="E30" s="192"/>
      <c r="F30" s="192"/>
      <c r="G30" s="192"/>
      <c r="H30" s="192"/>
      <c r="I30" s="187"/>
      <c r="J30" s="188"/>
      <c r="K30" s="188"/>
      <c r="L30" s="188"/>
      <c r="M30" s="188"/>
      <c r="N30" s="188"/>
      <c r="O30" s="88" t="s">
        <v>23</v>
      </c>
      <c r="P30" s="88"/>
      <c r="Q30" s="88"/>
      <c r="R30" s="88"/>
      <c r="S30" s="88"/>
      <c r="T30" s="88"/>
      <c r="U30" s="88"/>
      <c r="V30" s="88"/>
      <c r="W30" s="88"/>
      <c r="X30" s="88"/>
      <c r="Y30" s="88"/>
      <c r="Z30" s="88"/>
      <c r="AA30" s="88"/>
      <c r="AB30" s="88"/>
      <c r="AC30" s="88"/>
      <c r="AD30" s="88"/>
      <c r="AE30" s="88"/>
      <c r="AF30" s="88"/>
      <c r="AG30" s="88"/>
      <c r="AH30" s="186"/>
    </row>
    <row r="31" spans="1:34" ht="15" customHeight="1">
      <c r="A31" s="192"/>
      <c r="B31" s="192"/>
      <c r="C31" s="192"/>
      <c r="D31" s="192"/>
      <c r="E31" s="192"/>
      <c r="F31" s="192"/>
      <c r="G31" s="192"/>
      <c r="H31" s="192"/>
      <c r="I31" s="189"/>
      <c r="J31" s="190"/>
      <c r="K31" s="190"/>
      <c r="L31" s="190"/>
      <c r="M31" s="190"/>
      <c r="N31" s="190"/>
      <c r="O31" s="145"/>
      <c r="P31" s="145"/>
      <c r="Q31" s="145"/>
      <c r="R31" s="145"/>
      <c r="S31" s="145"/>
      <c r="T31" s="145"/>
      <c r="U31" s="145"/>
      <c r="V31" s="145"/>
      <c r="W31" s="145"/>
      <c r="X31" s="145"/>
      <c r="Y31" s="145"/>
      <c r="Z31" s="145"/>
      <c r="AA31" s="145"/>
      <c r="AB31" s="145"/>
      <c r="AC31" s="145"/>
      <c r="AD31" s="145"/>
      <c r="AE31" s="145"/>
      <c r="AF31" s="145"/>
      <c r="AG31" s="145"/>
      <c r="AH31" s="175"/>
    </row>
    <row r="32" spans="1:34" ht="15" customHeight="1">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row>
    <row r="33" spans="1:34" ht="15" customHeight="1">
      <c r="A33" s="192" t="s">
        <v>65</v>
      </c>
      <c r="B33" s="192"/>
      <c r="C33" s="192"/>
      <c r="D33" s="192"/>
      <c r="E33" s="192"/>
      <c r="F33" s="192"/>
      <c r="G33" s="192"/>
      <c r="H33" s="192"/>
      <c r="I33" s="131" t="s">
        <v>66</v>
      </c>
      <c r="J33" s="132"/>
      <c r="K33" s="132"/>
      <c r="L33" s="132"/>
      <c r="M33" s="132"/>
      <c r="N33" s="132"/>
      <c r="O33" s="132"/>
      <c r="P33" s="132"/>
      <c r="Q33" s="132"/>
      <c r="R33" s="132"/>
      <c r="S33" s="132"/>
      <c r="T33" s="132"/>
      <c r="U33" s="132"/>
      <c r="V33" s="131" t="s">
        <v>60</v>
      </c>
      <c r="W33" s="132"/>
      <c r="X33" s="132"/>
      <c r="Y33" s="132"/>
      <c r="Z33" s="132"/>
      <c r="AA33" s="132"/>
      <c r="AB33" s="132"/>
      <c r="AC33" s="132"/>
      <c r="AD33" s="132"/>
      <c r="AE33" s="132"/>
      <c r="AF33" s="132"/>
      <c r="AG33" s="132"/>
      <c r="AH33" s="133"/>
    </row>
    <row r="34" spans="1:34" ht="15" customHeight="1">
      <c r="A34" s="192"/>
      <c r="B34" s="192"/>
      <c r="C34" s="192"/>
      <c r="D34" s="192"/>
      <c r="E34" s="192"/>
      <c r="F34" s="192"/>
      <c r="G34" s="192"/>
      <c r="H34" s="192"/>
      <c r="I34" s="134"/>
      <c r="J34" s="135"/>
      <c r="K34" s="135"/>
      <c r="L34" s="135"/>
      <c r="M34" s="135"/>
      <c r="N34" s="135"/>
      <c r="O34" s="135"/>
      <c r="P34" s="135"/>
      <c r="Q34" s="135"/>
      <c r="R34" s="135"/>
      <c r="S34" s="135"/>
      <c r="T34" s="135"/>
      <c r="U34" s="135"/>
      <c r="V34" s="134"/>
      <c r="W34" s="135"/>
      <c r="X34" s="135"/>
      <c r="Y34" s="135"/>
      <c r="Z34" s="135"/>
      <c r="AA34" s="135"/>
      <c r="AB34" s="135"/>
      <c r="AC34" s="135"/>
      <c r="AD34" s="135"/>
      <c r="AE34" s="135"/>
      <c r="AF34" s="135"/>
      <c r="AG34" s="135"/>
      <c r="AH34" s="136"/>
    </row>
    <row r="35" spans="1:34" ht="15" customHeight="1">
      <c r="A35" s="191" t="s">
        <v>61</v>
      </c>
      <c r="B35" s="191"/>
      <c r="C35" s="191"/>
      <c r="D35" s="191"/>
      <c r="E35" s="191"/>
      <c r="F35" s="191"/>
      <c r="G35" s="191"/>
      <c r="H35" s="191"/>
      <c r="I35" s="187"/>
      <c r="J35" s="188"/>
      <c r="K35" s="188"/>
      <c r="L35" s="188"/>
      <c r="M35" s="188"/>
      <c r="N35" s="188"/>
      <c r="O35" s="188"/>
      <c r="P35" s="188"/>
      <c r="Q35" s="188"/>
      <c r="R35" s="188"/>
      <c r="S35" s="188"/>
      <c r="T35" s="88" t="s">
        <v>23</v>
      </c>
      <c r="U35" s="186"/>
      <c r="V35" s="187"/>
      <c r="W35" s="188"/>
      <c r="X35" s="188"/>
      <c r="Y35" s="188"/>
      <c r="Z35" s="188"/>
      <c r="AA35" s="188"/>
      <c r="AB35" s="188"/>
      <c r="AC35" s="188"/>
      <c r="AD35" s="188"/>
      <c r="AE35" s="188"/>
      <c r="AF35" s="188"/>
      <c r="AG35" s="88" t="s">
        <v>23</v>
      </c>
      <c r="AH35" s="186"/>
    </row>
    <row r="36" spans="1:34" ht="15" customHeight="1">
      <c r="A36" s="191"/>
      <c r="B36" s="191"/>
      <c r="C36" s="191"/>
      <c r="D36" s="191"/>
      <c r="E36" s="191"/>
      <c r="F36" s="191"/>
      <c r="G36" s="191"/>
      <c r="H36" s="191"/>
      <c r="I36" s="189"/>
      <c r="J36" s="190"/>
      <c r="K36" s="190"/>
      <c r="L36" s="190"/>
      <c r="M36" s="190"/>
      <c r="N36" s="190"/>
      <c r="O36" s="190"/>
      <c r="P36" s="190"/>
      <c r="Q36" s="190"/>
      <c r="R36" s="190"/>
      <c r="S36" s="190"/>
      <c r="T36" s="145"/>
      <c r="U36" s="175"/>
      <c r="V36" s="189"/>
      <c r="W36" s="190"/>
      <c r="X36" s="190"/>
      <c r="Y36" s="190"/>
      <c r="Z36" s="190"/>
      <c r="AA36" s="190"/>
      <c r="AB36" s="190"/>
      <c r="AC36" s="190"/>
      <c r="AD36" s="190"/>
      <c r="AE36" s="190"/>
      <c r="AF36" s="190"/>
      <c r="AG36" s="145"/>
      <c r="AH36" s="175"/>
    </row>
    <row r="37" spans="1:34" ht="15" customHeight="1">
      <c r="A37" s="191" t="s">
        <v>62</v>
      </c>
      <c r="B37" s="191"/>
      <c r="C37" s="191"/>
      <c r="D37" s="191"/>
      <c r="E37" s="191"/>
      <c r="F37" s="191"/>
      <c r="G37" s="191"/>
      <c r="H37" s="191"/>
      <c r="I37" s="187"/>
      <c r="J37" s="188"/>
      <c r="K37" s="188"/>
      <c r="L37" s="188"/>
      <c r="M37" s="188"/>
      <c r="N37" s="188"/>
      <c r="O37" s="188"/>
      <c r="P37" s="188"/>
      <c r="Q37" s="188"/>
      <c r="R37" s="188"/>
      <c r="S37" s="188"/>
      <c r="T37" s="88" t="s">
        <v>23</v>
      </c>
      <c r="U37" s="186"/>
      <c r="V37" s="187"/>
      <c r="W37" s="188"/>
      <c r="X37" s="188"/>
      <c r="Y37" s="188"/>
      <c r="Z37" s="188"/>
      <c r="AA37" s="188"/>
      <c r="AB37" s="188"/>
      <c r="AC37" s="188"/>
      <c r="AD37" s="188"/>
      <c r="AE37" s="188"/>
      <c r="AF37" s="188"/>
      <c r="AG37" s="88" t="s">
        <v>23</v>
      </c>
      <c r="AH37" s="186"/>
    </row>
    <row r="38" spans="1:34" ht="15" customHeight="1">
      <c r="A38" s="191"/>
      <c r="B38" s="191"/>
      <c r="C38" s="191"/>
      <c r="D38" s="191"/>
      <c r="E38" s="191"/>
      <c r="F38" s="191"/>
      <c r="G38" s="191"/>
      <c r="H38" s="191"/>
      <c r="I38" s="189"/>
      <c r="J38" s="190"/>
      <c r="K38" s="190"/>
      <c r="L38" s="190"/>
      <c r="M38" s="190"/>
      <c r="N38" s="190"/>
      <c r="O38" s="190"/>
      <c r="P38" s="190"/>
      <c r="Q38" s="190"/>
      <c r="R38" s="190"/>
      <c r="S38" s="190"/>
      <c r="T38" s="145"/>
      <c r="U38" s="175"/>
      <c r="V38" s="189"/>
      <c r="W38" s="190"/>
      <c r="X38" s="190"/>
      <c r="Y38" s="190"/>
      <c r="Z38" s="190"/>
      <c r="AA38" s="190"/>
      <c r="AB38" s="190"/>
      <c r="AC38" s="190"/>
      <c r="AD38" s="190"/>
      <c r="AE38" s="190"/>
      <c r="AF38" s="190"/>
      <c r="AG38" s="145"/>
      <c r="AH38" s="175"/>
    </row>
    <row r="39" spans="1:34" ht="15" customHeight="1">
      <c r="A39" s="191" t="s">
        <v>63</v>
      </c>
      <c r="B39" s="191"/>
      <c r="C39" s="191"/>
      <c r="D39" s="191"/>
      <c r="E39" s="191"/>
      <c r="F39" s="191"/>
      <c r="G39" s="191"/>
      <c r="H39" s="191"/>
      <c r="I39" s="187"/>
      <c r="J39" s="188"/>
      <c r="K39" s="188"/>
      <c r="L39" s="188"/>
      <c r="M39" s="188"/>
      <c r="N39" s="188"/>
      <c r="O39" s="188"/>
      <c r="P39" s="188"/>
      <c r="Q39" s="188"/>
      <c r="R39" s="188"/>
      <c r="S39" s="188"/>
      <c r="T39" s="88" t="s">
        <v>23</v>
      </c>
      <c r="U39" s="186"/>
      <c r="V39" s="187"/>
      <c r="W39" s="188"/>
      <c r="X39" s="188"/>
      <c r="Y39" s="188"/>
      <c r="Z39" s="188"/>
      <c r="AA39" s="188"/>
      <c r="AB39" s="188"/>
      <c r="AC39" s="188"/>
      <c r="AD39" s="188"/>
      <c r="AE39" s="188"/>
      <c r="AF39" s="188"/>
      <c r="AG39" s="88" t="s">
        <v>23</v>
      </c>
      <c r="AH39" s="186"/>
    </row>
    <row r="40" spans="1:34" ht="15" customHeight="1">
      <c r="A40" s="191"/>
      <c r="B40" s="191"/>
      <c r="C40" s="191"/>
      <c r="D40" s="191"/>
      <c r="E40" s="191"/>
      <c r="F40" s="191"/>
      <c r="G40" s="191"/>
      <c r="H40" s="191"/>
      <c r="I40" s="189"/>
      <c r="J40" s="190"/>
      <c r="K40" s="190"/>
      <c r="L40" s="190"/>
      <c r="M40" s="190"/>
      <c r="N40" s="190"/>
      <c r="O40" s="190"/>
      <c r="P40" s="190"/>
      <c r="Q40" s="190"/>
      <c r="R40" s="190"/>
      <c r="S40" s="190"/>
      <c r="T40" s="145"/>
      <c r="U40" s="175"/>
      <c r="V40" s="189"/>
      <c r="W40" s="190"/>
      <c r="X40" s="190"/>
      <c r="Y40" s="190"/>
      <c r="Z40" s="190"/>
      <c r="AA40" s="190"/>
      <c r="AB40" s="190"/>
      <c r="AC40" s="190"/>
      <c r="AD40" s="190"/>
      <c r="AE40" s="190"/>
      <c r="AF40" s="190"/>
      <c r="AG40" s="145"/>
      <c r="AH40" s="175"/>
    </row>
    <row r="41" spans="1:34" ht="15" customHeight="1">
      <c r="A41" s="192" t="s">
        <v>64</v>
      </c>
      <c r="B41" s="192"/>
      <c r="C41" s="192"/>
      <c r="D41" s="192"/>
      <c r="E41" s="192"/>
      <c r="F41" s="192"/>
      <c r="G41" s="192"/>
      <c r="H41" s="192"/>
      <c r="I41" s="131"/>
      <c r="J41" s="132"/>
      <c r="K41" s="132"/>
      <c r="L41" s="132"/>
      <c r="M41" s="132"/>
      <c r="N41" s="132"/>
      <c r="O41" s="132"/>
      <c r="P41" s="132"/>
      <c r="Q41" s="132"/>
      <c r="R41" s="132"/>
      <c r="S41" s="132"/>
      <c r="T41" s="132"/>
      <c r="U41" s="132"/>
      <c r="V41" s="131"/>
      <c r="W41" s="132"/>
      <c r="X41" s="132"/>
      <c r="Y41" s="132"/>
      <c r="Z41" s="132"/>
      <c r="AA41" s="132"/>
      <c r="AB41" s="132"/>
      <c r="AC41" s="132"/>
      <c r="AD41" s="132"/>
      <c r="AE41" s="132"/>
      <c r="AF41" s="132"/>
      <c r="AG41" s="132"/>
      <c r="AH41" s="133"/>
    </row>
    <row r="42" spans="1:34" ht="15" customHeight="1">
      <c r="A42" s="192"/>
      <c r="B42" s="192"/>
      <c r="C42" s="192"/>
      <c r="D42" s="192"/>
      <c r="E42" s="192"/>
      <c r="F42" s="192"/>
      <c r="G42" s="192"/>
      <c r="H42" s="192"/>
      <c r="I42" s="134"/>
      <c r="J42" s="135"/>
      <c r="K42" s="135"/>
      <c r="L42" s="135"/>
      <c r="M42" s="135"/>
      <c r="N42" s="135"/>
      <c r="O42" s="135"/>
      <c r="P42" s="135"/>
      <c r="Q42" s="135"/>
      <c r="R42" s="135"/>
      <c r="S42" s="135"/>
      <c r="T42" s="135"/>
      <c r="U42" s="135"/>
      <c r="V42" s="134"/>
      <c r="W42" s="135"/>
      <c r="X42" s="135"/>
      <c r="Y42" s="135"/>
      <c r="Z42" s="135"/>
      <c r="AA42" s="135"/>
      <c r="AB42" s="135"/>
      <c r="AC42" s="135"/>
      <c r="AD42" s="135"/>
      <c r="AE42" s="135"/>
      <c r="AF42" s="135"/>
      <c r="AG42" s="135"/>
      <c r="AH42" s="136"/>
    </row>
    <row r="43" spans="1:34" ht="15" customHeight="1">
      <c r="A43" s="140"/>
      <c r="B43" s="140"/>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row>
    <row r="44" spans="1:34" ht="15" customHeight="1">
      <c r="A44" s="164" t="s">
        <v>27</v>
      </c>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row>
    <row r="45" spans="1:34" ht="15" customHeight="1">
      <c r="A45" s="163" t="s">
        <v>80</v>
      </c>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row>
    <row r="46" spans="1:34" ht="15" customHeight="1">
      <c r="A46" s="165" t="s">
        <v>81</v>
      </c>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row>
    <row r="47" spans="1:34" ht="15" customHeight="1">
      <c r="A47" s="163" t="s">
        <v>70</v>
      </c>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row>
    <row r="48" spans="1:34" ht="15" customHeight="1">
      <c r="A48" s="196" t="s">
        <v>76</v>
      </c>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row>
    <row r="49" spans="1:34" ht="15" customHeight="1">
      <c r="A49" s="164" t="s">
        <v>77</v>
      </c>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row>
    <row r="50" spans="1:34" ht="15" customHeight="1">
      <c r="A50" s="165" t="s">
        <v>71</v>
      </c>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row>
    <row r="51" spans="1:34" ht="15" customHeight="1">
      <c r="A51" s="164" t="s">
        <v>78</v>
      </c>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row>
    <row r="52" spans="1:34" ht="15" customHeight="1">
      <c r="A52" s="165" t="s">
        <v>79</v>
      </c>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row>
    <row r="53" spans="1:34" ht="15" customHeight="1">
      <c r="A53" s="163" t="s">
        <v>73</v>
      </c>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row>
    <row r="54" spans="1:34" ht="15" customHeight="1">
      <c r="A54" s="165" t="s">
        <v>74</v>
      </c>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row>
    <row r="55" spans="1:34" ht="15" customHeight="1">
      <c r="A55" s="164" t="s">
        <v>75</v>
      </c>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row>
  </sheetData>
  <mergeCells count="81">
    <mergeCell ref="AG7:AH7"/>
    <mergeCell ref="A8:AH8"/>
    <mergeCell ref="A9:AH9"/>
    <mergeCell ref="A10:AH10"/>
    <mergeCell ref="A1:AH1"/>
    <mergeCell ref="A2:AH2"/>
    <mergeCell ref="A3:AH4"/>
    <mergeCell ref="A5:AH5"/>
    <mergeCell ref="A6:AH6"/>
    <mergeCell ref="A7:U7"/>
    <mergeCell ref="V7:W7"/>
    <mergeCell ref="X7:Y7"/>
    <mergeCell ref="AA7:AB7"/>
    <mergeCell ref="AD7:AE7"/>
    <mergeCell ref="A14:AH14"/>
    <mergeCell ref="A15:AH15"/>
    <mergeCell ref="A16:AH16"/>
    <mergeCell ref="A18:AH18"/>
    <mergeCell ref="A11:M11"/>
    <mergeCell ref="N11:AE11"/>
    <mergeCell ref="AF11:AH13"/>
    <mergeCell ref="A12:P13"/>
    <mergeCell ref="Q12:S13"/>
    <mergeCell ref="T12:AC13"/>
    <mergeCell ref="AD12:AE13"/>
    <mergeCell ref="A17:AH17"/>
    <mergeCell ref="A20:H21"/>
    <mergeCell ref="A51:AH51"/>
    <mergeCell ref="A52:AH52"/>
    <mergeCell ref="A49:AH49"/>
    <mergeCell ref="A50:AH50"/>
    <mergeCell ref="A48:AH48"/>
    <mergeCell ref="A45:AH45"/>
    <mergeCell ref="I26:AH27"/>
    <mergeCell ref="A28:H29"/>
    <mergeCell ref="I28:AH29"/>
    <mergeCell ref="A30:H31"/>
    <mergeCell ref="I30:N31"/>
    <mergeCell ref="O30:AH31"/>
    <mergeCell ref="A33:H34"/>
    <mergeCell ref="A35:H36"/>
    <mergeCell ref="A37:H38"/>
    <mergeCell ref="A19:AH19"/>
    <mergeCell ref="K20:L21"/>
    <mergeCell ref="I20:J21"/>
    <mergeCell ref="A43:AH43"/>
    <mergeCell ref="A44:AH44"/>
    <mergeCell ref="S20:AH21"/>
    <mergeCell ref="Q20:R21"/>
    <mergeCell ref="P20:P21"/>
    <mergeCell ref="N20:O21"/>
    <mergeCell ref="M20:M21"/>
    <mergeCell ref="A22:B27"/>
    <mergeCell ref="C22:H23"/>
    <mergeCell ref="C24:H25"/>
    <mergeCell ref="C26:H27"/>
    <mergeCell ref="I22:AH23"/>
    <mergeCell ref="I24:AH25"/>
    <mergeCell ref="AG35:AH36"/>
    <mergeCell ref="I33:U34"/>
    <mergeCell ref="V33:AH34"/>
    <mergeCell ref="T37:U38"/>
    <mergeCell ref="V37:AF38"/>
    <mergeCell ref="AG37:AH38"/>
    <mergeCell ref="T35:U36"/>
    <mergeCell ref="I35:S36"/>
    <mergeCell ref="V35:AF36"/>
    <mergeCell ref="AG39:AH40"/>
    <mergeCell ref="I37:S38"/>
    <mergeCell ref="A53:AH53"/>
    <mergeCell ref="A54:AH54"/>
    <mergeCell ref="A55:AH55"/>
    <mergeCell ref="I41:U42"/>
    <mergeCell ref="V41:AH42"/>
    <mergeCell ref="A47:AH47"/>
    <mergeCell ref="A46:AH46"/>
    <mergeCell ref="A39:H40"/>
    <mergeCell ref="A41:H42"/>
    <mergeCell ref="I39:S40"/>
    <mergeCell ref="T39:U40"/>
    <mergeCell ref="V39:AF40"/>
  </mergeCells>
  <phoneticPr fontId="2"/>
  <conditionalFormatting sqref="I22">
    <cfRule type="containsBlanks" dxfId="272" priority="14">
      <formula>LEN(TRIM(I22))=0</formula>
    </cfRule>
  </conditionalFormatting>
  <conditionalFormatting sqref="I24">
    <cfRule type="containsBlanks" dxfId="271" priority="13">
      <formula>LEN(TRIM(I24))=0</formula>
    </cfRule>
  </conditionalFormatting>
  <conditionalFormatting sqref="I26">
    <cfRule type="containsBlanks" dxfId="270" priority="12">
      <formula>LEN(TRIM(I26))=0</formula>
    </cfRule>
  </conditionalFormatting>
  <conditionalFormatting sqref="I28">
    <cfRule type="containsBlanks" dxfId="269" priority="11">
      <formula>LEN(TRIM(I28))=0</formula>
    </cfRule>
  </conditionalFormatting>
  <conditionalFormatting sqref="I30">
    <cfRule type="containsBlanks" dxfId="268" priority="10">
      <formula>LEN(TRIM(I30))=0</formula>
    </cfRule>
  </conditionalFormatting>
  <conditionalFormatting sqref="I35">
    <cfRule type="containsBlanks" dxfId="267" priority="8">
      <formula>LEN(TRIM(I35))=0</formula>
    </cfRule>
  </conditionalFormatting>
  <conditionalFormatting sqref="I37">
    <cfRule type="containsBlanks" dxfId="266" priority="6">
      <formula>LEN(TRIM(I37))=0</formula>
    </cfRule>
  </conditionalFormatting>
  <conditionalFormatting sqref="I39">
    <cfRule type="containsBlanks" dxfId="265" priority="4">
      <formula>LEN(TRIM(I39))=0</formula>
    </cfRule>
  </conditionalFormatting>
  <conditionalFormatting sqref="K20">
    <cfRule type="containsBlanks" dxfId="264" priority="17">
      <formula>LEN(TRIM(K20))=0</formula>
    </cfRule>
  </conditionalFormatting>
  <conditionalFormatting sqref="N20">
    <cfRule type="containsBlanks" dxfId="263" priority="16">
      <formula>LEN(TRIM(N20))=0</formula>
    </cfRule>
  </conditionalFormatting>
  <conditionalFormatting sqref="Q20">
    <cfRule type="containsBlanks" dxfId="262" priority="15">
      <formula>LEN(TRIM(Q20))=0</formula>
    </cfRule>
  </conditionalFormatting>
  <conditionalFormatting sqref="V35">
    <cfRule type="containsBlanks" dxfId="261" priority="7">
      <formula>LEN(TRIM(V35))=0</formula>
    </cfRule>
  </conditionalFormatting>
  <conditionalFormatting sqref="V37">
    <cfRule type="containsBlanks" dxfId="260" priority="5">
      <formula>LEN(TRIM(V37))=0</formula>
    </cfRule>
  </conditionalFormatting>
  <conditionalFormatting sqref="V39">
    <cfRule type="containsBlanks" dxfId="259" priority="3">
      <formula>LEN(TRIM(V39))=0</formula>
    </cfRule>
  </conditionalFormatting>
  <conditionalFormatting sqref="X7">
    <cfRule type="containsBlanks" dxfId="258" priority="28">
      <formula>LEN(TRIM(X7))=0</formula>
    </cfRule>
  </conditionalFormatting>
  <conditionalFormatting sqref="AA7">
    <cfRule type="containsBlanks" dxfId="257" priority="27">
      <formula>LEN(TRIM(AA7))=0</formula>
    </cfRule>
  </conditionalFormatting>
  <conditionalFormatting sqref="AD7">
    <cfRule type="containsBlanks" dxfId="256" priority="26">
      <formula>LEN(TRIM(AD7))=0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499984740745262"/>
  </sheetPr>
  <dimension ref="A1:AH51"/>
  <sheetViews>
    <sheetView view="pageBreakPreview" zoomScaleNormal="100" zoomScaleSheetLayoutView="100" workbookViewId="0">
      <selection activeCell="C6" sqref="C6:F6"/>
    </sheetView>
  </sheetViews>
  <sheetFormatPr defaultColWidth="2.625" defaultRowHeight="15" customHeight="1"/>
  <cols>
    <col min="1" max="16384" width="2.625" style="1"/>
  </cols>
  <sheetData>
    <row r="1" spans="1:34" ht="15" customHeight="1">
      <c r="A1" s="140" t="s">
        <v>102</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row>
    <row r="2" spans="1:34" ht="15" customHeight="1">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row>
    <row r="3" spans="1:34" ht="15" customHeight="1">
      <c r="A3" s="176" t="s">
        <v>82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row>
    <row r="4" spans="1:34" ht="15" customHeigh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row>
    <row r="5" spans="1:34" ht="15" customHeight="1">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4" ht="15" customHeight="1">
      <c r="A6" s="14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row>
    <row r="7" spans="1:34" ht="15" customHeight="1">
      <c r="A7" s="141"/>
      <c r="B7" s="141"/>
      <c r="C7" s="141"/>
      <c r="D7" s="141"/>
      <c r="E7" s="141"/>
      <c r="F7" s="141"/>
      <c r="G7" s="141"/>
      <c r="H7" s="141"/>
      <c r="I7" s="141"/>
      <c r="J7" s="141"/>
      <c r="K7" s="141"/>
      <c r="L7" s="141"/>
      <c r="M7" s="141"/>
      <c r="N7" s="141"/>
      <c r="O7" s="141"/>
      <c r="P7" s="141"/>
      <c r="Q7" s="141"/>
      <c r="R7" s="141"/>
      <c r="S7" s="141"/>
      <c r="T7" s="141"/>
      <c r="U7" s="141"/>
      <c r="V7" s="179" t="str">
        <f>基本!$C$9</f>
        <v>令和</v>
      </c>
      <c r="W7" s="179"/>
      <c r="X7" s="178"/>
      <c r="Y7" s="178"/>
      <c r="Z7" s="8" t="s">
        <v>4</v>
      </c>
      <c r="AA7" s="178"/>
      <c r="AB7" s="178"/>
      <c r="AC7" s="8" t="s">
        <v>3</v>
      </c>
      <c r="AD7" s="178"/>
      <c r="AE7" s="178"/>
      <c r="AF7" s="8" t="s">
        <v>2</v>
      </c>
      <c r="AG7" s="141"/>
      <c r="AH7" s="141"/>
    </row>
    <row r="8" spans="1:34" ht="15" customHeight="1">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row>
    <row r="9" spans="1:34" ht="15" customHeight="1">
      <c r="A9" s="198"/>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row>
    <row r="10" spans="1:34" ht="15" customHeight="1">
      <c r="A10" s="140" t="s">
        <v>6</v>
      </c>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row>
    <row r="11" spans="1:34" ht="15" customHeight="1">
      <c r="A11" s="140"/>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row>
    <row r="12" spans="1:34" ht="15" customHeight="1">
      <c r="A12" s="198"/>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row>
    <row r="13" spans="1:34" ht="15" customHeight="1">
      <c r="A13" s="141"/>
      <c r="B13" s="141"/>
      <c r="C13" s="141"/>
      <c r="D13" s="141"/>
      <c r="E13" s="141"/>
      <c r="F13" s="141"/>
      <c r="G13" s="141"/>
      <c r="H13" s="141"/>
      <c r="I13" s="141"/>
      <c r="J13" s="141"/>
      <c r="K13" s="141"/>
      <c r="L13" s="141"/>
      <c r="M13" s="141"/>
      <c r="N13" s="140" t="str">
        <f>""&amp;基本!C4&amp;""&amp;基本!D4&amp;"年"&amp;基本!E4&amp;"月"&amp;基本!F4&amp;"日執行　"&amp;基本!C6&amp;""</f>
        <v>令和〇年〇月〇日執行　築上町〇〇選挙</v>
      </c>
      <c r="O13" s="140"/>
      <c r="P13" s="140"/>
      <c r="Q13" s="140"/>
      <c r="R13" s="140"/>
      <c r="S13" s="140"/>
      <c r="T13" s="140"/>
      <c r="U13" s="140"/>
      <c r="V13" s="140"/>
      <c r="W13" s="140"/>
      <c r="X13" s="140"/>
      <c r="Y13" s="140"/>
      <c r="Z13" s="140"/>
      <c r="AA13" s="140"/>
      <c r="AB13" s="140"/>
      <c r="AC13" s="140"/>
      <c r="AD13" s="140"/>
      <c r="AE13" s="140"/>
      <c r="AF13" s="141"/>
      <c r="AG13" s="141"/>
      <c r="AH13" s="141"/>
    </row>
    <row r="14" spans="1:34" ht="15" customHeight="1">
      <c r="A14" s="141"/>
      <c r="B14" s="141"/>
      <c r="C14" s="141"/>
      <c r="D14" s="141"/>
      <c r="E14" s="141"/>
      <c r="F14" s="141"/>
      <c r="G14" s="141"/>
      <c r="H14" s="141"/>
      <c r="I14" s="141"/>
      <c r="J14" s="141"/>
      <c r="K14" s="141"/>
      <c r="L14" s="141"/>
      <c r="M14" s="141"/>
      <c r="N14" s="141"/>
      <c r="O14" s="141"/>
      <c r="P14" s="141"/>
      <c r="Q14" s="141" t="s">
        <v>7</v>
      </c>
      <c r="R14" s="141"/>
      <c r="S14" s="141"/>
      <c r="T14" s="177" t="str">
        <f>IF(基本!C7="","",基本!C7)</f>
        <v>　</v>
      </c>
      <c r="U14" s="177"/>
      <c r="V14" s="177"/>
      <c r="W14" s="177"/>
      <c r="X14" s="177"/>
      <c r="Y14" s="177"/>
      <c r="Z14" s="177"/>
      <c r="AA14" s="177"/>
      <c r="AB14" s="177"/>
      <c r="AC14" s="177"/>
      <c r="AD14" s="141" t="s">
        <v>8</v>
      </c>
      <c r="AE14" s="141"/>
      <c r="AF14" s="141"/>
      <c r="AG14" s="141"/>
      <c r="AH14" s="141"/>
    </row>
    <row r="15" spans="1:34" ht="15" customHeight="1">
      <c r="A15" s="141"/>
      <c r="B15" s="141"/>
      <c r="C15" s="141"/>
      <c r="D15" s="141"/>
      <c r="E15" s="141"/>
      <c r="F15" s="141"/>
      <c r="G15" s="141"/>
      <c r="H15" s="141"/>
      <c r="I15" s="141"/>
      <c r="J15" s="141"/>
      <c r="K15" s="141"/>
      <c r="L15" s="141"/>
      <c r="M15" s="141"/>
      <c r="N15" s="141"/>
      <c r="O15" s="141"/>
      <c r="P15" s="141"/>
      <c r="Q15" s="141"/>
      <c r="R15" s="141"/>
      <c r="S15" s="141"/>
      <c r="T15" s="177"/>
      <c r="U15" s="177"/>
      <c r="V15" s="177"/>
      <c r="W15" s="177"/>
      <c r="X15" s="177"/>
      <c r="Y15" s="177"/>
      <c r="Z15" s="177"/>
      <c r="AA15" s="177"/>
      <c r="AB15" s="177"/>
      <c r="AC15" s="177"/>
      <c r="AD15" s="141"/>
      <c r="AE15" s="141"/>
      <c r="AF15" s="141"/>
      <c r="AG15" s="141"/>
      <c r="AH15" s="141"/>
    </row>
    <row r="16" spans="1:34" ht="15" customHeight="1">
      <c r="A16" s="140"/>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row>
    <row r="17" spans="1:34" ht="15" customHeight="1">
      <c r="A17" s="198"/>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row>
    <row r="18" spans="1:34" ht="15" customHeight="1">
      <c r="A18" s="140" t="s">
        <v>83</v>
      </c>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row>
    <row r="19" spans="1:34" ht="15" customHeight="1">
      <c r="A19" s="140" t="s">
        <v>98</v>
      </c>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row>
    <row r="20" spans="1:34" ht="15" customHeight="1">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row>
    <row r="21" spans="1:34" ht="15" customHeight="1">
      <c r="A21" s="198"/>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row>
    <row r="22" spans="1:34" ht="15" customHeight="1">
      <c r="A22" s="141" t="s">
        <v>18</v>
      </c>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row>
    <row r="23" spans="1:34" ht="15" customHeight="1">
      <c r="A23" s="198"/>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row>
    <row r="24" spans="1:34" ht="15" customHeight="1">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row>
    <row r="25" spans="1:34" ht="15" customHeight="1">
      <c r="A25" s="131" t="s">
        <v>28</v>
      </c>
      <c r="B25" s="132"/>
      <c r="C25" s="132"/>
      <c r="D25" s="132"/>
      <c r="E25" s="132"/>
      <c r="F25" s="132"/>
      <c r="G25" s="132"/>
      <c r="H25" s="133"/>
      <c r="I25" s="127" t="str">
        <f>基本!$C$9</f>
        <v>令和</v>
      </c>
      <c r="J25" s="128"/>
      <c r="K25" s="128"/>
      <c r="L25" s="128"/>
      <c r="M25" s="128" t="s">
        <v>4</v>
      </c>
      <c r="N25" s="128"/>
      <c r="O25" s="128"/>
      <c r="P25" s="128" t="s">
        <v>3</v>
      </c>
      <c r="Q25" s="128"/>
      <c r="R25" s="128"/>
      <c r="S25" s="170" t="s">
        <v>2</v>
      </c>
      <c r="T25" s="170"/>
      <c r="U25" s="170"/>
      <c r="V25" s="170"/>
      <c r="W25" s="170"/>
      <c r="X25" s="170"/>
      <c r="Y25" s="170"/>
      <c r="Z25" s="170"/>
      <c r="AA25" s="170"/>
      <c r="AB25" s="170"/>
      <c r="AC25" s="170"/>
      <c r="AD25" s="170"/>
      <c r="AE25" s="170"/>
      <c r="AF25" s="170"/>
      <c r="AG25" s="170"/>
      <c r="AH25" s="171"/>
    </row>
    <row r="26" spans="1:34" ht="15" customHeight="1">
      <c r="A26" s="134"/>
      <c r="B26" s="135"/>
      <c r="C26" s="135"/>
      <c r="D26" s="135"/>
      <c r="E26" s="135"/>
      <c r="F26" s="135"/>
      <c r="G26" s="135"/>
      <c r="H26" s="136"/>
      <c r="I26" s="129"/>
      <c r="J26" s="130"/>
      <c r="K26" s="130"/>
      <c r="L26" s="130"/>
      <c r="M26" s="130"/>
      <c r="N26" s="130"/>
      <c r="O26" s="130"/>
      <c r="P26" s="130"/>
      <c r="Q26" s="130"/>
      <c r="R26" s="130"/>
      <c r="S26" s="155"/>
      <c r="T26" s="155"/>
      <c r="U26" s="155"/>
      <c r="V26" s="155"/>
      <c r="W26" s="155"/>
      <c r="X26" s="155"/>
      <c r="Y26" s="155"/>
      <c r="Z26" s="155"/>
      <c r="AA26" s="155"/>
      <c r="AB26" s="155"/>
      <c r="AC26" s="155"/>
      <c r="AD26" s="155"/>
      <c r="AE26" s="155"/>
      <c r="AF26" s="155"/>
      <c r="AG26" s="155"/>
      <c r="AH26" s="156"/>
    </row>
    <row r="27" spans="1:34" ht="15" customHeight="1">
      <c r="A27" s="193" t="s">
        <v>55</v>
      </c>
      <c r="B27" s="193"/>
      <c r="C27" s="194" t="s">
        <v>56</v>
      </c>
      <c r="D27" s="194"/>
      <c r="E27" s="194"/>
      <c r="F27" s="194"/>
      <c r="G27" s="194"/>
      <c r="H27" s="194"/>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row>
    <row r="28" spans="1:34" ht="15" customHeight="1">
      <c r="A28" s="193"/>
      <c r="B28" s="193"/>
      <c r="C28" s="194"/>
      <c r="D28" s="194"/>
      <c r="E28" s="194"/>
      <c r="F28" s="194"/>
      <c r="G28" s="194"/>
      <c r="H28" s="194"/>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row>
    <row r="29" spans="1:34" ht="15" customHeight="1">
      <c r="A29" s="193"/>
      <c r="B29" s="193"/>
      <c r="C29" s="194" t="s">
        <v>57</v>
      </c>
      <c r="D29" s="194"/>
      <c r="E29" s="194"/>
      <c r="F29" s="194"/>
      <c r="G29" s="194"/>
      <c r="H29" s="194"/>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row>
    <row r="30" spans="1:34" ht="15" customHeight="1">
      <c r="A30" s="193"/>
      <c r="B30" s="193"/>
      <c r="C30" s="194"/>
      <c r="D30" s="194"/>
      <c r="E30" s="194"/>
      <c r="F30" s="194"/>
      <c r="G30" s="194"/>
      <c r="H30" s="194"/>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row>
    <row r="31" spans="1:34" ht="15" customHeight="1">
      <c r="A31" s="193"/>
      <c r="B31" s="193"/>
      <c r="C31" s="195" t="s">
        <v>58</v>
      </c>
      <c r="D31" s="194"/>
      <c r="E31" s="194"/>
      <c r="F31" s="194"/>
      <c r="G31" s="194"/>
      <c r="H31" s="194"/>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row>
    <row r="32" spans="1:34" ht="15" customHeight="1">
      <c r="A32" s="193"/>
      <c r="B32" s="193"/>
      <c r="C32" s="194"/>
      <c r="D32" s="194"/>
      <c r="E32" s="194"/>
      <c r="F32" s="194"/>
      <c r="G32" s="194"/>
      <c r="H32" s="194"/>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row>
    <row r="33" spans="1:34" ht="15" customHeight="1">
      <c r="A33" s="192" t="s">
        <v>88</v>
      </c>
      <c r="B33" s="192"/>
      <c r="C33" s="192"/>
      <c r="D33" s="192"/>
      <c r="E33" s="192"/>
      <c r="F33" s="192"/>
      <c r="G33" s="192"/>
      <c r="H33" s="192"/>
      <c r="I33" s="187"/>
      <c r="J33" s="188"/>
      <c r="K33" s="188"/>
      <c r="L33" s="188"/>
      <c r="M33" s="188"/>
      <c r="N33" s="188"/>
      <c r="O33" s="88" t="s">
        <v>45</v>
      </c>
      <c r="P33" s="88"/>
      <c r="Q33" s="88"/>
      <c r="R33" s="88"/>
      <c r="S33" s="88"/>
      <c r="T33" s="88"/>
      <c r="U33" s="88"/>
      <c r="V33" s="88"/>
      <c r="W33" s="88"/>
      <c r="X33" s="88"/>
      <c r="Y33" s="88"/>
      <c r="Z33" s="88"/>
      <c r="AA33" s="88"/>
      <c r="AB33" s="88"/>
      <c r="AC33" s="88"/>
      <c r="AD33" s="88"/>
      <c r="AE33" s="88"/>
      <c r="AF33" s="88"/>
      <c r="AG33" s="88"/>
      <c r="AH33" s="186"/>
    </row>
    <row r="34" spans="1:34" ht="15" customHeight="1">
      <c r="A34" s="192"/>
      <c r="B34" s="192"/>
      <c r="C34" s="192"/>
      <c r="D34" s="192"/>
      <c r="E34" s="192"/>
      <c r="F34" s="192"/>
      <c r="G34" s="192"/>
      <c r="H34" s="192"/>
      <c r="I34" s="189"/>
      <c r="J34" s="190"/>
      <c r="K34" s="190"/>
      <c r="L34" s="190"/>
      <c r="M34" s="190"/>
      <c r="N34" s="190"/>
      <c r="O34" s="145"/>
      <c r="P34" s="145"/>
      <c r="Q34" s="145"/>
      <c r="R34" s="145"/>
      <c r="S34" s="145"/>
      <c r="T34" s="145"/>
      <c r="U34" s="145"/>
      <c r="V34" s="145"/>
      <c r="W34" s="145"/>
      <c r="X34" s="145"/>
      <c r="Y34" s="145"/>
      <c r="Z34" s="145"/>
      <c r="AA34" s="145"/>
      <c r="AB34" s="145"/>
      <c r="AC34" s="145"/>
      <c r="AD34" s="145"/>
      <c r="AE34" s="145"/>
      <c r="AF34" s="145"/>
      <c r="AG34" s="145"/>
      <c r="AH34" s="175"/>
    </row>
    <row r="35" spans="1:34" ht="15" customHeight="1">
      <c r="A35" s="199"/>
      <c r="B35" s="199"/>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row>
    <row r="36" spans="1:34" ht="15" customHeight="1">
      <c r="A36" s="192" t="s">
        <v>65</v>
      </c>
      <c r="B36" s="192"/>
      <c r="C36" s="192"/>
      <c r="D36" s="192"/>
      <c r="E36" s="192"/>
      <c r="F36" s="192"/>
      <c r="G36" s="192"/>
      <c r="H36" s="192"/>
      <c r="I36" s="131" t="s">
        <v>86</v>
      </c>
      <c r="J36" s="132"/>
      <c r="K36" s="132"/>
      <c r="L36" s="132"/>
      <c r="M36" s="132"/>
      <c r="N36" s="132"/>
      <c r="O36" s="132"/>
      <c r="P36" s="132"/>
      <c r="Q36" s="132"/>
      <c r="R36" s="132"/>
      <c r="S36" s="132"/>
      <c r="T36" s="132"/>
      <c r="U36" s="132"/>
      <c r="V36" s="131" t="s">
        <v>87</v>
      </c>
      <c r="W36" s="132"/>
      <c r="X36" s="132"/>
      <c r="Y36" s="132"/>
      <c r="Z36" s="132"/>
      <c r="AA36" s="132"/>
      <c r="AB36" s="132"/>
      <c r="AC36" s="132"/>
      <c r="AD36" s="132"/>
      <c r="AE36" s="132"/>
      <c r="AF36" s="132"/>
      <c r="AG36" s="132"/>
      <c r="AH36" s="133"/>
    </row>
    <row r="37" spans="1:34" ht="15" customHeight="1">
      <c r="A37" s="192"/>
      <c r="B37" s="192"/>
      <c r="C37" s="192"/>
      <c r="D37" s="192"/>
      <c r="E37" s="192"/>
      <c r="F37" s="192"/>
      <c r="G37" s="192"/>
      <c r="H37" s="192"/>
      <c r="I37" s="134"/>
      <c r="J37" s="135"/>
      <c r="K37" s="135"/>
      <c r="L37" s="135"/>
      <c r="M37" s="135"/>
      <c r="N37" s="135"/>
      <c r="O37" s="135"/>
      <c r="P37" s="135"/>
      <c r="Q37" s="135"/>
      <c r="R37" s="135"/>
      <c r="S37" s="135"/>
      <c r="T37" s="135"/>
      <c r="U37" s="135"/>
      <c r="V37" s="134"/>
      <c r="W37" s="135"/>
      <c r="X37" s="135"/>
      <c r="Y37" s="135"/>
      <c r="Z37" s="135"/>
      <c r="AA37" s="135"/>
      <c r="AB37" s="135"/>
      <c r="AC37" s="135"/>
      <c r="AD37" s="135"/>
      <c r="AE37" s="135"/>
      <c r="AF37" s="135"/>
      <c r="AG37" s="135"/>
      <c r="AH37" s="136"/>
    </row>
    <row r="38" spans="1:34" ht="15" customHeight="1">
      <c r="A38" s="191" t="s">
        <v>85</v>
      </c>
      <c r="B38" s="191"/>
      <c r="C38" s="191"/>
      <c r="D38" s="191"/>
      <c r="E38" s="191"/>
      <c r="F38" s="191"/>
      <c r="G38" s="191"/>
      <c r="H38" s="191"/>
      <c r="I38" s="180"/>
      <c r="J38" s="181"/>
      <c r="K38" s="181"/>
      <c r="L38" s="181"/>
      <c r="M38" s="181"/>
      <c r="N38" s="181"/>
      <c r="O38" s="181"/>
      <c r="P38" s="181"/>
      <c r="Q38" s="181"/>
      <c r="R38" s="181"/>
      <c r="S38" s="181"/>
      <c r="T38" s="88" t="s">
        <v>45</v>
      </c>
      <c r="U38" s="186"/>
      <c r="V38" s="180"/>
      <c r="W38" s="181"/>
      <c r="X38" s="181"/>
      <c r="Y38" s="181"/>
      <c r="Z38" s="181"/>
      <c r="AA38" s="181"/>
      <c r="AB38" s="181"/>
      <c r="AC38" s="181"/>
      <c r="AD38" s="181"/>
      <c r="AE38" s="181"/>
      <c r="AF38" s="181"/>
      <c r="AG38" s="88" t="s">
        <v>45</v>
      </c>
      <c r="AH38" s="186"/>
    </row>
    <row r="39" spans="1:34" ht="15" customHeight="1">
      <c r="A39" s="191"/>
      <c r="B39" s="191"/>
      <c r="C39" s="191"/>
      <c r="D39" s="191"/>
      <c r="E39" s="191"/>
      <c r="F39" s="191"/>
      <c r="G39" s="191"/>
      <c r="H39" s="191"/>
      <c r="I39" s="182"/>
      <c r="J39" s="183"/>
      <c r="K39" s="183"/>
      <c r="L39" s="183"/>
      <c r="M39" s="183"/>
      <c r="N39" s="183"/>
      <c r="O39" s="183"/>
      <c r="P39" s="183"/>
      <c r="Q39" s="183"/>
      <c r="R39" s="183"/>
      <c r="S39" s="183"/>
      <c r="T39" s="145"/>
      <c r="U39" s="175"/>
      <c r="V39" s="182"/>
      <c r="W39" s="183"/>
      <c r="X39" s="183"/>
      <c r="Y39" s="183"/>
      <c r="Z39" s="183"/>
      <c r="AA39" s="183"/>
      <c r="AB39" s="183"/>
      <c r="AC39" s="183"/>
      <c r="AD39" s="183"/>
      <c r="AE39" s="183"/>
      <c r="AF39" s="183"/>
      <c r="AG39" s="145"/>
      <c r="AH39" s="175"/>
    </row>
    <row r="40" spans="1:34" ht="15" customHeight="1">
      <c r="A40" s="191" t="s">
        <v>84</v>
      </c>
      <c r="B40" s="191"/>
      <c r="C40" s="191"/>
      <c r="D40" s="191"/>
      <c r="E40" s="191"/>
      <c r="F40" s="191"/>
      <c r="G40" s="191"/>
      <c r="H40" s="191"/>
      <c r="I40" s="180"/>
      <c r="J40" s="181"/>
      <c r="K40" s="181"/>
      <c r="L40" s="181"/>
      <c r="M40" s="181"/>
      <c r="N40" s="181"/>
      <c r="O40" s="181"/>
      <c r="P40" s="181"/>
      <c r="Q40" s="181"/>
      <c r="R40" s="181"/>
      <c r="S40" s="181"/>
      <c r="T40" s="88" t="s">
        <v>45</v>
      </c>
      <c r="U40" s="186"/>
      <c r="V40" s="180"/>
      <c r="W40" s="181"/>
      <c r="X40" s="181"/>
      <c r="Y40" s="181"/>
      <c r="Z40" s="181"/>
      <c r="AA40" s="181"/>
      <c r="AB40" s="181"/>
      <c r="AC40" s="181"/>
      <c r="AD40" s="181"/>
      <c r="AE40" s="181"/>
      <c r="AF40" s="181"/>
      <c r="AG40" s="88" t="s">
        <v>45</v>
      </c>
      <c r="AH40" s="186"/>
    </row>
    <row r="41" spans="1:34" ht="15" customHeight="1">
      <c r="A41" s="191"/>
      <c r="B41" s="191"/>
      <c r="C41" s="191"/>
      <c r="D41" s="191"/>
      <c r="E41" s="191"/>
      <c r="F41" s="191"/>
      <c r="G41" s="191"/>
      <c r="H41" s="191"/>
      <c r="I41" s="182"/>
      <c r="J41" s="183"/>
      <c r="K41" s="183"/>
      <c r="L41" s="183"/>
      <c r="M41" s="183"/>
      <c r="N41" s="183"/>
      <c r="O41" s="183"/>
      <c r="P41" s="183"/>
      <c r="Q41" s="183"/>
      <c r="R41" s="183"/>
      <c r="S41" s="183"/>
      <c r="T41" s="145"/>
      <c r="U41" s="175"/>
      <c r="V41" s="182"/>
      <c r="W41" s="183"/>
      <c r="X41" s="183"/>
      <c r="Y41" s="183"/>
      <c r="Z41" s="183"/>
      <c r="AA41" s="183"/>
      <c r="AB41" s="183"/>
      <c r="AC41" s="183"/>
      <c r="AD41" s="183"/>
      <c r="AE41" s="183"/>
      <c r="AF41" s="183"/>
      <c r="AG41" s="145"/>
      <c r="AH41" s="175"/>
    </row>
    <row r="42" spans="1:34" ht="15" customHeight="1">
      <c r="A42" s="191" t="s">
        <v>92</v>
      </c>
      <c r="B42" s="191"/>
      <c r="C42" s="191"/>
      <c r="D42" s="191"/>
      <c r="E42" s="191"/>
      <c r="F42" s="191"/>
      <c r="G42" s="191"/>
      <c r="H42" s="191"/>
      <c r="I42" s="180"/>
      <c r="J42" s="181"/>
      <c r="K42" s="181"/>
      <c r="L42" s="181"/>
      <c r="M42" s="181"/>
      <c r="N42" s="181"/>
      <c r="O42" s="181"/>
      <c r="P42" s="181"/>
      <c r="Q42" s="181"/>
      <c r="R42" s="181"/>
      <c r="S42" s="181"/>
      <c r="T42" s="88" t="s">
        <v>45</v>
      </c>
      <c r="U42" s="186"/>
      <c r="V42" s="180"/>
      <c r="W42" s="181"/>
      <c r="X42" s="181"/>
      <c r="Y42" s="181"/>
      <c r="Z42" s="181"/>
      <c r="AA42" s="181"/>
      <c r="AB42" s="181"/>
      <c r="AC42" s="181"/>
      <c r="AD42" s="181"/>
      <c r="AE42" s="181"/>
      <c r="AF42" s="181"/>
      <c r="AG42" s="88" t="s">
        <v>45</v>
      </c>
      <c r="AH42" s="186"/>
    </row>
    <row r="43" spans="1:34" ht="15" customHeight="1">
      <c r="A43" s="191"/>
      <c r="B43" s="191"/>
      <c r="C43" s="191"/>
      <c r="D43" s="191"/>
      <c r="E43" s="191"/>
      <c r="F43" s="191"/>
      <c r="G43" s="191"/>
      <c r="H43" s="191"/>
      <c r="I43" s="182"/>
      <c r="J43" s="183"/>
      <c r="K43" s="183"/>
      <c r="L43" s="183"/>
      <c r="M43" s="183"/>
      <c r="N43" s="183"/>
      <c r="O43" s="183"/>
      <c r="P43" s="183"/>
      <c r="Q43" s="183"/>
      <c r="R43" s="183"/>
      <c r="S43" s="183"/>
      <c r="T43" s="145"/>
      <c r="U43" s="175"/>
      <c r="V43" s="182"/>
      <c r="W43" s="183"/>
      <c r="X43" s="183"/>
      <c r="Y43" s="183"/>
      <c r="Z43" s="183"/>
      <c r="AA43" s="183"/>
      <c r="AB43" s="183"/>
      <c r="AC43" s="183"/>
      <c r="AD43" s="183"/>
      <c r="AE43" s="183"/>
      <c r="AF43" s="183"/>
      <c r="AG43" s="145"/>
      <c r="AH43" s="175"/>
    </row>
    <row r="44" spans="1:34" ht="15" customHeight="1">
      <c r="A44" s="192" t="s">
        <v>64</v>
      </c>
      <c r="B44" s="192"/>
      <c r="C44" s="192"/>
      <c r="D44" s="192"/>
      <c r="E44" s="192"/>
      <c r="F44" s="192"/>
      <c r="G44" s="192"/>
      <c r="H44" s="192"/>
      <c r="I44" s="131"/>
      <c r="J44" s="132"/>
      <c r="K44" s="132"/>
      <c r="L44" s="132"/>
      <c r="M44" s="132"/>
      <c r="N44" s="132"/>
      <c r="O44" s="132"/>
      <c r="P44" s="132"/>
      <c r="Q44" s="132"/>
      <c r="R44" s="132"/>
      <c r="S44" s="132"/>
      <c r="T44" s="132"/>
      <c r="U44" s="132"/>
      <c r="V44" s="131"/>
      <c r="W44" s="132"/>
      <c r="X44" s="132"/>
      <c r="Y44" s="132"/>
      <c r="Z44" s="132"/>
      <c r="AA44" s="132"/>
      <c r="AB44" s="132"/>
      <c r="AC44" s="132"/>
      <c r="AD44" s="132"/>
      <c r="AE44" s="132"/>
      <c r="AF44" s="132"/>
      <c r="AG44" s="132"/>
      <c r="AH44" s="133"/>
    </row>
    <row r="45" spans="1:34" ht="15" customHeight="1">
      <c r="A45" s="192"/>
      <c r="B45" s="192"/>
      <c r="C45" s="192"/>
      <c r="D45" s="192"/>
      <c r="E45" s="192"/>
      <c r="F45" s="192"/>
      <c r="G45" s="192"/>
      <c r="H45" s="192"/>
      <c r="I45" s="134"/>
      <c r="J45" s="135"/>
      <c r="K45" s="135"/>
      <c r="L45" s="135"/>
      <c r="M45" s="135"/>
      <c r="N45" s="135"/>
      <c r="O45" s="135"/>
      <c r="P45" s="135"/>
      <c r="Q45" s="135"/>
      <c r="R45" s="135"/>
      <c r="S45" s="135"/>
      <c r="T45" s="135"/>
      <c r="U45" s="135"/>
      <c r="V45" s="134"/>
      <c r="W45" s="135"/>
      <c r="X45" s="135"/>
      <c r="Y45" s="135"/>
      <c r="Z45" s="135"/>
      <c r="AA45" s="135"/>
      <c r="AB45" s="135"/>
      <c r="AC45" s="135"/>
      <c r="AD45" s="135"/>
      <c r="AE45" s="135"/>
      <c r="AF45" s="135"/>
      <c r="AG45" s="135"/>
      <c r="AH45" s="136"/>
    </row>
    <row r="46" spans="1:34" ht="15" customHeight="1">
      <c r="A46" s="140"/>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row>
    <row r="47" spans="1:34" ht="15" customHeight="1">
      <c r="A47" s="164" t="s">
        <v>27</v>
      </c>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row>
    <row r="48" spans="1:34" ht="15" customHeight="1">
      <c r="A48" s="163" t="s">
        <v>89</v>
      </c>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row>
    <row r="49" spans="1:34" ht="15" customHeight="1">
      <c r="A49" s="165" t="s">
        <v>90</v>
      </c>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row>
    <row r="50" spans="1:34" ht="15" customHeight="1">
      <c r="A50" s="163" t="s">
        <v>91</v>
      </c>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row>
    <row r="51" spans="1:34" ht="15" customHeight="1">
      <c r="A51" s="196" t="s">
        <v>72</v>
      </c>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row>
  </sheetData>
  <mergeCells count="78">
    <mergeCell ref="AD7:AE7"/>
    <mergeCell ref="A12:AH12"/>
    <mergeCell ref="A1:AH1"/>
    <mergeCell ref="A2:AH2"/>
    <mergeCell ref="A3:AH4"/>
    <mergeCell ref="A5:AH5"/>
    <mergeCell ref="A6:AH6"/>
    <mergeCell ref="A9:AH9"/>
    <mergeCell ref="A21:AH21"/>
    <mergeCell ref="A17:AH17"/>
    <mergeCell ref="AG7:AH7"/>
    <mergeCell ref="A8:AH8"/>
    <mergeCell ref="A10:AH10"/>
    <mergeCell ref="A11:AH11"/>
    <mergeCell ref="A13:M13"/>
    <mergeCell ref="N13:AE13"/>
    <mergeCell ref="AF13:AH15"/>
    <mergeCell ref="A14:P15"/>
    <mergeCell ref="Q14:S15"/>
    <mergeCell ref="T14:AC15"/>
    <mergeCell ref="A7:U7"/>
    <mergeCell ref="V7:W7"/>
    <mergeCell ref="X7:Y7"/>
    <mergeCell ref="AA7:AB7"/>
    <mergeCell ref="A36:H37"/>
    <mergeCell ref="I36:U37"/>
    <mergeCell ref="V36:AH37"/>
    <mergeCell ref="A27:B32"/>
    <mergeCell ref="C27:H28"/>
    <mergeCell ref="I27:AH28"/>
    <mergeCell ref="C29:H30"/>
    <mergeCell ref="I29:AH30"/>
    <mergeCell ref="C31:H32"/>
    <mergeCell ref="I31:AH32"/>
    <mergeCell ref="A35:AH35"/>
    <mergeCell ref="A33:H34"/>
    <mergeCell ref="I33:N34"/>
    <mergeCell ref="O33:AH34"/>
    <mergeCell ref="A40:H41"/>
    <mergeCell ref="I40:S41"/>
    <mergeCell ref="T40:U41"/>
    <mergeCell ref="V40:AF41"/>
    <mergeCell ref="AG40:AH41"/>
    <mergeCell ref="A38:H39"/>
    <mergeCell ref="I38:S39"/>
    <mergeCell ref="T38:U39"/>
    <mergeCell ref="V38:AF39"/>
    <mergeCell ref="AG38:AH39"/>
    <mergeCell ref="A51:AH51"/>
    <mergeCell ref="A42:H43"/>
    <mergeCell ref="I42:S43"/>
    <mergeCell ref="T42:U43"/>
    <mergeCell ref="V42:AF43"/>
    <mergeCell ref="AG42:AH43"/>
    <mergeCell ref="A44:H45"/>
    <mergeCell ref="I44:U45"/>
    <mergeCell ref="V44:AH45"/>
    <mergeCell ref="A46:AH46"/>
    <mergeCell ref="A47:AH47"/>
    <mergeCell ref="A48:AH48"/>
    <mergeCell ref="A49:AH49"/>
    <mergeCell ref="A50:AH50"/>
    <mergeCell ref="AD14:AE15"/>
    <mergeCell ref="A16:AH16"/>
    <mergeCell ref="A24:AH24"/>
    <mergeCell ref="A25:H26"/>
    <mergeCell ref="I25:J26"/>
    <mergeCell ref="K25:L26"/>
    <mergeCell ref="M25:M26"/>
    <mergeCell ref="N25:O26"/>
    <mergeCell ref="P25:P26"/>
    <mergeCell ref="Q25:R26"/>
    <mergeCell ref="S25:AH26"/>
    <mergeCell ref="A18:AH18"/>
    <mergeCell ref="A19:AH19"/>
    <mergeCell ref="A20:AH20"/>
    <mergeCell ref="A22:AH22"/>
    <mergeCell ref="A23:AH23"/>
  </mergeCells>
  <phoneticPr fontId="2"/>
  <conditionalFormatting sqref="I27">
    <cfRule type="containsBlanks" dxfId="255" priority="11">
      <formula>LEN(TRIM(I27))=0</formula>
    </cfRule>
  </conditionalFormatting>
  <conditionalFormatting sqref="I29">
    <cfRule type="containsBlanks" dxfId="254" priority="10">
      <formula>LEN(TRIM(I29))=0</formula>
    </cfRule>
  </conditionalFormatting>
  <conditionalFormatting sqref="I31">
    <cfRule type="containsBlanks" dxfId="253" priority="9">
      <formula>LEN(TRIM(I31))=0</formula>
    </cfRule>
  </conditionalFormatting>
  <conditionalFormatting sqref="I33">
    <cfRule type="containsBlanks" dxfId="252" priority="7">
      <formula>LEN(TRIM(I33))=0</formula>
    </cfRule>
  </conditionalFormatting>
  <conditionalFormatting sqref="I38">
    <cfRule type="containsBlanks" dxfId="251" priority="6">
      <formula>LEN(TRIM(I38))=0</formula>
    </cfRule>
  </conditionalFormatting>
  <conditionalFormatting sqref="I40">
    <cfRule type="containsBlanks" dxfId="250" priority="4">
      <formula>LEN(TRIM(I40))=0</formula>
    </cfRule>
  </conditionalFormatting>
  <conditionalFormatting sqref="I42">
    <cfRule type="containsBlanks" dxfId="249" priority="2">
      <formula>LEN(TRIM(I42))=0</formula>
    </cfRule>
  </conditionalFormatting>
  <conditionalFormatting sqref="K25">
    <cfRule type="containsBlanks" dxfId="248" priority="14">
      <formula>LEN(TRIM(K25))=0</formula>
    </cfRule>
  </conditionalFormatting>
  <conditionalFormatting sqref="N25">
    <cfRule type="containsBlanks" dxfId="247" priority="13">
      <formula>LEN(TRIM(N25))=0</formula>
    </cfRule>
  </conditionalFormatting>
  <conditionalFormatting sqref="Q25">
    <cfRule type="containsBlanks" dxfId="246" priority="12">
      <formula>LEN(TRIM(Q25))=0</formula>
    </cfRule>
  </conditionalFormatting>
  <conditionalFormatting sqref="V38">
    <cfRule type="containsBlanks" dxfId="245" priority="5">
      <formula>LEN(TRIM(V38))=0</formula>
    </cfRule>
  </conditionalFormatting>
  <conditionalFormatting sqref="V40">
    <cfRule type="containsBlanks" dxfId="244" priority="3">
      <formula>LEN(TRIM(V40))=0</formula>
    </cfRule>
  </conditionalFormatting>
  <conditionalFormatting sqref="V42">
    <cfRule type="containsBlanks" dxfId="243" priority="1">
      <formula>LEN(TRIM(V42))=0</formula>
    </cfRule>
  </conditionalFormatting>
  <conditionalFormatting sqref="X7">
    <cfRule type="containsBlanks" dxfId="242" priority="17">
      <formula>LEN(TRIM(X7))=0</formula>
    </cfRule>
  </conditionalFormatting>
  <conditionalFormatting sqref="AA7">
    <cfRule type="containsBlanks" dxfId="241" priority="16">
      <formula>LEN(TRIM(AA7))=0</formula>
    </cfRule>
  </conditionalFormatting>
  <conditionalFormatting sqref="AD7">
    <cfRule type="containsBlanks" dxfId="240" priority="15">
      <formula>LEN(TRIM(AD7))=0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H51"/>
  <sheetViews>
    <sheetView view="pageBreakPreview" zoomScaleNormal="100" zoomScaleSheetLayoutView="100" workbookViewId="0">
      <selection activeCell="C6" sqref="C6:F6"/>
    </sheetView>
  </sheetViews>
  <sheetFormatPr defaultColWidth="2.625" defaultRowHeight="15" customHeight="1"/>
  <cols>
    <col min="1" max="16384" width="2.625" style="1"/>
  </cols>
  <sheetData>
    <row r="1" spans="1:34" ht="15" customHeight="1">
      <c r="A1" s="140" t="s">
        <v>101</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row>
    <row r="2" spans="1:34" ht="15" customHeight="1">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row>
    <row r="3" spans="1:34" ht="15" customHeight="1">
      <c r="A3" s="176" t="s">
        <v>93</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row>
    <row r="4" spans="1:34" ht="15" customHeigh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row>
    <row r="5" spans="1:34" ht="15" customHeight="1">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row>
    <row r="6" spans="1:34" ht="15" customHeight="1">
      <c r="A6" s="14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row>
    <row r="7" spans="1:34" ht="15" customHeight="1">
      <c r="A7" s="141"/>
      <c r="B7" s="141"/>
      <c r="C7" s="141"/>
      <c r="D7" s="141"/>
      <c r="E7" s="141"/>
      <c r="F7" s="141"/>
      <c r="G7" s="141"/>
      <c r="H7" s="141"/>
      <c r="I7" s="141"/>
      <c r="J7" s="141"/>
      <c r="K7" s="141"/>
      <c r="L7" s="141"/>
      <c r="M7" s="141"/>
      <c r="N7" s="141"/>
      <c r="O7" s="141"/>
      <c r="P7" s="141"/>
      <c r="Q7" s="141"/>
      <c r="R7" s="141"/>
      <c r="S7" s="141"/>
      <c r="T7" s="141"/>
      <c r="U7" s="141"/>
      <c r="V7" s="179" t="str">
        <f>基本!$C$9</f>
        <v>令和</v>
      </c>
      <c r="W7" s="179"/>
      <c r="X7" s="178"/>
      <c r="Y7" s="178"/>
      <c r="Z7" s="8" t="s">
        <v>4</v>
      </c>
      <c r="AA7" s="178"/>
      <c r="AB7" s="178"/>
      <c r="AC7" s="8" t="s">
        <v>3</v>
      </c>
      <c r="AD7" s="178"/>
      <c r="AE7" s="178"/>
      <c r="AF7" s="8" t="s">
        <v>2</v>
      </c>
      <c r="AG7" s="141"/>
      <c r="AH7" s="141"/>
    </row>
    <row r="8" spans="1:34" ht="15" customHeight="1">
      <c r="A8" s="140"/>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row>
    <row r="9" spans="1:34" ht="15" customHeight="1">
      <c r="A9" s="198"/>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row>
    <row r="10" spans="1:34" ht="15" customHeight="1">
      <c r="A10" s="140" t="s">
        <v>6</v>
      </c>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row>
    <row r="11" spans="1:34" ht="15" customHeight="1">
      <c r="A11" s="140"/>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row>
    <row r="12" spans="1:34" ht="15" customHeight="1">
      <c r="A12" s="198"/>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row>
    <row r="13" spans="1:34" ht="15" customHeight="1">
      <c r="A13" s="204"/>
      <c r="B13" s="204"/>
      <c r="C13" s="204"/>
      <c r="D13" s="204"/>
      <c r="E13" s="204"/>
      <c r="F13" s="204"/>
      <c r="G13" s="204"/>
      <c r="H13" s="204"/>
      <c r="I13" s="204"/>
      <c r="J13" s="204"/>
      <c r="K13" s="204"/>
      <c r="L13" s="204"/>
      <c r="M13" s="204"/>
      <c r="N13" s="198" t="str">
        <f>""&amp;基本!C4&amp;""&amp;基本!D4&amp;"年"&amp;基本!E4&amp;"月"&amp;基本!F4&amp;"日執行　"&amp;基本!C6&amp;""</f>
        <v>令和〇年〇月〇日執行　築上町〇〇選挙</v>
      </c>
      <c r="O13" s="198"/>
      <c r="P13" s="198"/>
      <c r="Q13" s="198"/>
      <c r="R13" s="198"/>
      <c r="S13" s="198"/>
      <c r="T13" s="198"/>
      <c r="U13" s="198"/>
      <c r="V13" s="198"/>
      <c r="W13" s="198"/>
      <c r="X13" s="198"/>
      <c r="Y13" s="198"/>
      <c r="Z13" s="198"/>
      <c r="AA13" s="198"/>
      <c r="AB13" s="198"/>
      <c r="AC13" s="198"/>
      <c r="AD13" s="198"/>
      <c r="AE13" s="198"/>
      <c r="AF13" s="204"/>
      <c r="AG13" s="204"/>
      <c r="AH13" s="204"/>
    </row>
    <row r="14" spans="1:34" ht="15" customHeight="1">
      <c r="A14" s="204"/>
      <c r="B14" s="204"/>
      <c r="C14" s="204"/>
      <c r="D14" s="204"/>
      <c r="E14" s="204"/>
      <c r="F14" s="204"/>
      <c r="G14" s="204"/>
      <c r="H14" s="204"/>
      <c r="I14" s="204"/>
      <c r="J14" s="204"/>
      <c r="K14" s="204"/>
      <c r="L14" s="204"/>
      <c r="M14" s="204"/>
      <c r="N14" s="204"/>
      <c r="O14" s="204"/>
      <c r="P14" s="204"/>
      <c r="Q14" s="204" t="s">
        <v>7</v>
      </c>
      <c r="R14" s="204"/>
      <c r="S14" s="204"/>
      <c r="T14" s="205" t="str">
        <f>IF(基本!C7="","",基本!C7)</f>
        <v>　</v>
      </c>
      <c r="U14" s="205"/>
      <c r="V14" s="205"/>
      <c r="W14" s="205"/>
      <c r="X14" s="205"/>
      <c r="Y14" s="205"/>
      <c r="Z14" s="205"/>
      <c r="AA14" s="205"/>
      <c r="AB14" s="205"/>
      <c r="AC14" s="205"/>
      <c r="AD14" s="204" t="s">
        <v>8</v>
      </c>
      <c r="AE14" s="204"/>
      <c r="AF14" s="204"/>
      <c r="AG14" s="204"/>
      <c r="AH14" s="204"/>
    </row>
    <row r="15" spans="1:34" ht="15" customHeight="1">
      <c r="A15" s="204"/>
      <c r="B15" s="204"/>
      <c r="C15" s="204"/>
      <c r="D15" s="204"/>
      <c r="E15" s="204"/>
      <c r="F15" s="204"/>
      <c r="G15" s="204"/>
      <c r="H15" s="204"/>
      <c r="I15" s="204"/>
      <c r="J15" s="204"/>
      <c r="K15" s="204"/>
      <c r="L15" s="204"/>
      <c r="M15" s="204"/>
      <c r="N15" s="204"/>
      <c r="O15" s="204"/>
      <c r="P15" s="204"/>
      <c r="Q15" s="204"/>
      <c r="R15" s="204"/>
      <c r="S15" s="204"/>
      <c r="T15" s="205"/>
      <c r="U15" s="205"/>
      <c r="V15" s="205"/>
      <c r="W15" s="205"/>
      <c r="X15" s="205"/>
      <c r="Y15" s="205"/>
      <c r="Z15" s="205"/>
      <c r="AA15" s="205"/>
      <c r="AB15" s="205"/>
      <c r="AC15" s="205"/>
      <c r="AD15" s="204"/>
      <c r="AE15" s="204"/>
      <c r="AF15" s="204"/>
      <c r="AG15" s="204"/>
      <c r="AH15" s="204"/>
    </row>
    <row r="16" spans="1:34" ht="15" customHeight="1">
      <c r="A16" s="198"/>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row>
    <row r="17" spans="1:34" ht="15" customHeight="1">
      <c r="A17" s="198"/>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row>
    <row r="18" spans="1:34" ht="15" customHeight="1">
      <c r="A18" s="198" t="s">
        <v>94</v>
      </c>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row>
    <row r="19" spans="1:34" ht="15" customHeight="1">
      <c r="A19" s="198" t="s">
        <v>99</v>
      </c>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row>
    <row r="20" spans="1:34" ht="15" customHeight="1">
      <c r="A20" s="198"/>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row>
    <row r="21" spans="1:34" ht="15" customHeight="1">
      <c r="A21" s="198"/>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row>
    <row r="22" spans="1:34" ht="15" customHeight="1">
      <c r="A22" s="204" t="s">
        <v>18</v>
      </c>
      <c r="B22" s="204"/>
      <c r="C22" s="204"/>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row>
    <row r="23" spans="1:34" ht="15" customHeight="1">
      <c r="A23" s="198"/>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row>
    <row r="24" spans="1:34" ht="15" customHeight="1">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row>
    <row r="25" spans="1:34" ht="15" customHeight="1">
      <c r="A25" s="131" t="s">
        <v>28</v>
      </c>
      <c r="B25" s="132"/>
      <c r="C25" s="132"/>
      <c r="D25" s="132"/>
      <c r="E25" s="132"/>
      <c r="F25" s="132"/>
      <c r="G25" s="132"/>
      <c r="H25" s="133"/>
      <c r="I25" s="127" t="str">
        <f>基本!$C$9</f>
        <v>令和</v>
      </c>
      <c r="J25" s="128"/>
      <c r="K25" s="128"/>
      <c r="L25" s="128"/>
      <c r="M25" s="128" t="s">
        <v>4</v>
      </c>
      <c r="N25" s="128"/>
      <c r="O25" s="128"/>
      <c r="P25" s="128" t="s">
        <v>3</v>
      </c>
      <c r="Q25" s="128"/>
      <c r="R25" s="128"/>
      <c r="S25" s="170" t="s">
        <v>2</v>
      </c>
      <c r="T25" s="170"/>
      <c r="U25" s="170"/>
      <c r="V25" s="170"/>
      <c r="W25" s="170"/>
      <c r="X25" s="170"/>
      <c r="Y25" s="170"/>
      <c r="Z25" s="170"/>
      <c r="AA25" s="170"/>
      <c r="AB25" s="170"/>
      <c r="AC25" s="170"/>
      <c r="AD25" s="170"/>
      <c r="AE25" s="170"/>
      <c r="AF25" s="170"/>
      <c r="AG25" s="170"/>
      <c r="AH25" s="171"/>
    </row>
    <row r="26" spans="1:34" ht="15" customHeight="1">
      <c r="A26" s="134"/>
      <c r="B26" s="135"/>
      <c r="C26" s="135"/>
      <c r="D26" s="135"/>
      <c r="E26" s="135"/>
      <c r="F26" s="135"/>
      <c r="G26" s="135"/>
      <c r="H26" s="136"/>
      <c r="I26" s="129"/>
      <c r="J26" s="130"/>
      <c r="K26" s="130"/>
      <c r="L26" s="130"/>
      <c r="M26" s="130"/>
      <c r="N26" s="130"/>
      <c r="O26" s="130"/>
      <c r="P26" s="130"/>
      <c r="Q26" s="130"/>
      <c r="R26" s="130"/>
      <c r="S26" s="155"/>
      <c r="T26" s="155"/>
      <c r="U26" s="155"/>
      <c r="V26" s="155"/>
      <c r="W26" s="155"/>
      <c r="X26" s="155"/>
      <c r="Y26" s="155"/>
      <c r="Z26" s="155"/>
      <c r="AA26" s="155"/>
      <c r="AB26" s="155"/>
      <c r="AC26" s="155"/>
      <c r="AD26" s="155"/>
      <c r="AE26" s="155"/>
      <c r="AF26" s="155"/>
      <c r="AG26" s="155"/>
      <c r="AH26" s="156"/>
    </row>
    <row r="27" spans="1:34" ht="15" customHeight="1">
      <c r="A27" s="193" t="s">
        <v>55</v>
      </c>
      <c r="B27" s="193"/>
      <c r="C27" s="194" t="s">
        <v>56</v>
      </c>
      <c r="D27" s="194"/>
      <c r="E27" s="194"/>
      <c r="F27" s="194"/>
      <c r="G27" s="194"/>
      <c r="H27" s="194"/>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row>
    <row r="28" spans="1:34" ht="15" customHeight="1">
      <c r="A28" s="193"/>
      <c r="B28" s="193"/>
      <c r="C28" s="194"/>
      <c r="D28" s="194"/>
      <c r="E28" s="194"/>
      <c r="F28" s="194"/>
      <c r="G28" s="194"/>
      <c r="H28" s="194"/>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row>
    <row r="29" spans="1:34" ht="15" customHeight="1">
      <c r="A29" s="193"/>
      <c r="B29" s="193"/>
      <c r="C29" s="194" t="s">
        <v>57</v>
      </c>
      <c r="D29" s="194"/>
      <c r="E29" s="194"/>
      <c r="F29" s="194"/>
      <c r="G29" s="194"/>
      <c r="H29" s="194"/>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row>
    <row r="30" spans="1:34" ht="15" customHeight="1">
      <c r="A30" s="193"/>
      <c r="B30" s="193"/>
      <c r="C30" s="194"/>
      <c r="D30" s="194"/>
      <c r="E30" s="194"/>
      <c r="F30" s="194"/>
      <c r="G30" s="194"/>
      <c r="H30" s="194"/>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row>
    <row r="31" spans="1:34" ht="15" customHeight="1">
      <c r="A31" s="193"/>
      <c r="B31" s="193"/>
      <c r="C31" s="195" t="s">
        <v>58</v>
      </c>
      <c r="D31" s="194"/>
      <c r="E31" s="194"/>
      <c r="F31" s="194"/>
      <c r="G31" s="194"/>
      <c r="H31" s="194"/>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row>
    <row r="32" spans="1:34" ht="15" customHeight="1">
      <c r="A32" s="193"/>
      <c r="B32" s="193"/>
      <c r="C32" s="194"/>
      <c r="D32" s="194"/>
      <c r="E32" s="194"/>
      <c r="F32" s="194"/>
      <c r="G32" s="194"/>
      <c r="H32" s="194"/>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row>
    <row r="33" spans="1:34" ht="15" customHeight="1">
      <c r="A33" s="192" t="s">
        <v>88</v>
      </c>
      <c r="B33" s="192"/>
      <c r="C33" s="192"/>
      <c r="D33" s="192"/>
      <c r="E33" s="192"/>
      <c r="F33" s="192"/>
      <c r="G33" s="192"/>
      <c r="H33" s="192"/>
      <c r="I33" s="200"/>
      <c r="J33" s="201"/>
      <c r="K33" s="201"/>
      <c r="L33" s="201"/>
      <c r="M33" s="201"/>
      <c r="N33" s="201"/>
      <c r="O33" s="88" t="s">
        <v>45</v>
      </c>
      <c r="P33" s="88"/>
      <c r="Q33" s="88"/>
      <c r="R33" s="88"/>
      <c r="S33" s="88"/>
      <c r="T33" s="88"/>
      <c r="U33" s="88"/>
      <c r="V33" s="88"/>
      <c r="W33" s="88"/>
      <c r="X33" s="88"/>
      <c r="Y33" s="88"/>
      <c r="Z33" s="88"/>
      <c r="AA33" s="88"/>
      <c r="AB33" s="88"/>
      <c r="AC33" s="88"/>
      <c r="AD33" s="88"/>
      <c r="AE33" s="88"/>
      <c r="AF33" s="88"/>
      <c r="AG33" s="88"/>
      <c r="AH33" s="186"/>
    </row>
    <row r="34" spans="1:34" ht="15" customHeight="1">
      <c r="A34" s="192"/>
      <c r="B34" s="192"/>
      <c r="C34" s="192"/>
      <c r="D34" s="192"/>
      <c r="E34" s="192"/>
      <c r="F34" s="192"/>
      <c r="G34" s="192"/>
      <c r="H34" s="192"/>
      <c r="I34" s="202"/>
      <c r="J34" s="203"/>
      <c r="K34" s="203"/>
      <c r="L34" s="203"/>
      <c r="M34" s="203"/>
      <c r="N34" s="203"/>
      <c r="O34" s="145"/>
      <c r="P34" s="145"/>
      <c r="Q34" s="145"/>
      <c r="R34" s="145"/>
      <c r="S34" s="145"/>
      <c r="T34" s="145"/>
      <c r="U34" s="145"/>
      <c r="V34" s="145"/>
      <c r="W34" s="145"/>
      <c r="X34" s="145"/>
      <c r="Y34" s="145"/>
      <c r="Z34" s="145"/>
      <c r="AA34" s="145"/>
      <c r="AB34" s="145"/>
      <c r="AC34" s="145"/>
      <c r="AD34" s="145"/>
      <c r="AE34" s="145"/>
      <c r="AF34" s="145"/>
      <c r="AG34" s="145"/>
      <c r="AH34" s="175"/>
    </row>
    <row r="35" spans="1:34" ht="15" customHeight="1">
      <c r="A35" s="199"/>
      <c r="B35" s="199"/>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row>
    <row r="36" spans="1:34" ht="15" customHeight="1">
      <c r="A36" s="192" t="s">
        <v>65</v>
      </c>
      <c r="B36" s="192"/>
      <c r="C36" s="192"/>
      <c r="D36" s="192"/>
      <c r="E36" s="192"/>
      <c r="F36" s="192"/>
      <c r="G36" s="192"/>
      <c r="H36" s="192"/>
      <c r="I36" s="131" t="s">
        <v>86</v>
      </c>
      <c r="J36" s="132"/>
      <c r="K36" s="132"/>
      <c r="L36" s="132"/>
      <c r="M36" s="132"/>
      <c r="N36" s="132"/>
      <c r="O36" s="132"/>
      <c r="P36" s="132"/>
      <c r="Q36" s="132"/>
      <c r="R36" s="132"/>
      <c r="S36" s="132"/>
      <c r="T36" s="132"/>
      <c r="U36" s="132"/>
      <c r="V36" s="131" t="s">
        <v>87</v>
      </c>
      <c r="W36" s="132"/>
      <c r="X36" s="132"/>
      <c r="Y36" s="132"/>
      <c r="Z36" s="132"/>
      <c r="AA36" s="132"/>
      <c r="AB36" s="132"/>
      <c r="AC36" s="132"/>
      <c r="AD36" s="132"/>
      <c r="AE36" s="132"/>
      <c r="AF36" s="132"/>
      <c r="AG36" s="132"/>
      <c r="AH36" s="133"/>
    </row>
    <row r="37" spans="1:34" ht="15" customHeight="1">
      <c r="A37" s="192"/>
      <c r="B37" s="192"/>
      <c r="C37" s="192"/>
      <c r="D37" s="192"/>
      <c r="E37" s="192"/>
      <c r="F37" s="192"/>
      <c r="G37" s="192"/>
      <c r="H37" s="192"/>
      <c r="I37" s="134"/>
      <c r="J37" s="135"/>
      <c r="K37" s="135"/>
      <c r="L37" s="135"/>
      <c r="M37" s="135"/>
      <c r="N37" s="135"/>
      <c r="O37" s="135"/>
      <c r="P37" s="135"/>
      <c r="Q37" s="135"/>
      <c r="R37" s="135"/>
      <c r="S37" s="135"/>
      <c r="T37" s="135"/>
      <c r="U37" s="135"/>
      <c r="V37" s="134"/>
      <c r="W37" s="135"/>
      <c r="X37" s="135"/>
      <c r="Y37" s="135"/>
      <c r="Z37" s="135"/>
      <c r="AA37" s="135"/>
      <c r="AB37" s="135"/>
      <c r="AC37" s="135"/>
      <c r="AD37" s="135"/>
      <c r="AE37" s="135"/>
      <c r="AF37" s="135"/>
      <c r="AG37" s="135"/>
      <c r="AH37" s="136"/>
    </row>
    <row r="38" spans="1:34" ht="15" customHeight="1">
      <c r="A38" s="191" t="s">
        <v>85</v>
      </c>
      <c r="B38" s="191"/>
      <c r="C38" s="191"/>
      <c r="D38" s="191"/>
      <c r="E38" s="191"/>
      <c r="F38" s="191"/>
      <c r="G38" s="191"/>
      <c r="H38" s="191"/>
      <c r="I38" s="180"/>
      <c r="J38" s="181"/>
      <c r="K38" s="181"/>
      <c r="L38" s="181"/>
      <c r="M38" s="181"/>
      <c r="N38" s="181"/>
      <c r="O38" s="181"/>
      <c r="P38" s="181"/>
      <c r="Q38" s="181"/>
      <c r="R38" s="181"/>
      <c r="S38" s="181"/>
      <c r="T38" s="88" t="s">
        <v>45</v>
      </c>
      <c r="U38" s="186"/>
      <c r="V38" s="180"/>
      <c r="W38" s="181"/>
      <c r="X38" s="181"/>
      <c r="Y38" s="181"/>
      <c r="Z38" s="181"/>
      <c r="AA38" s="181"/>
      <c r="AB38" s="181"/>
      <c r="AC38" s="181"/>
      <c r="AD38" s="181"/>
      <c r="AE38" s="181"/>
      <c r="AF38" s="181"/>
      <c r="AG38" s="88" t="s">
        <v>45</v>
      </c>
      <c r="AH38" s="186"/>
    </row>
    <row r="39" spans="1:34" ht="15" customHeight="1">
      <c r="A39" s="191"/>
      <c r="B39" s="191"/>
      <c r="C39" s="191"/>
      <c r="D39" s="191"/>
      <c r="E39" s="191"/>
      <c r="F39" s="191"/>
      <c r="G39" s="191"/>
      <c r="H39" s="191"/>
      <c r="I39" s="182"/>
      <c r="J39" s="183"/>
      <c r="K39" s="183"/>
      <c r="L39" s="183"/>
      <c r="M39" s="183"/>
      <c r="N39" s="183"/>
      <c r="O39" s="183"/>
      <c r="P39" s="183"/>
      <c r="Q39" s="183"/>
      <c r="R39" s="183"/>
      <c r="S39" s="183"/>
      <c r="T39" s="145"/>
      <c r="U39" s="175"/>
      <c r="V39" s="182"/>
      <c r="W39" s="183"/>
      <c r="X39" s="183"/>
      <c r="Y39" s="183"/>
      <c r="Z39" s="183"/>
      <c r="AA39" s="183"/>
      <c r="AB39" s="183"/>
      <c r="AC39" s="183"/>
      <c r="AD39" s="183"/>
      <c r="AE39" s="183"/>
      <c r="AF39" s="183"/>
      <c r="AG39" s="145"/>
      <c r="AH39" s="175"/>
    </row>
    <row r="40" spans="1:34" ht="15" customHeight="1">
      <c r="A40" s="191" t="s">
        <v>84</v>
      </c>
      <c r="B40" s="191"/>
      <c r="C40" s="191"/>
      <c r="D40" s="191"/>
      <c r="E40" s="191"/>
      <c r="F40" s="191"/>
      <c r="G40" s="191"/>
      <c r="H40" s="191"/>
      <c r="I40" s="180"/>
      <c r="J40" s="181"/>
      <c r="K40" s="181"/>
      <c r="L40" s="181"/>
      <c r="M40" s="181"/>
      <c r="N40" s="181"/>
      <c r="O40" s="181"/>
      <c r="P40" s="181"/>
      <c r="Q40" s="181"/>
      <c r="R40" s="181"/>
      <c r="S40" s="181"/>
      <c r="T40" s="88" t="s">
        <v>45</v>
      </c>
      <c r="U40" s="186"/>
      <c r="V40" s="180"/>
      <c r="W40" s="181"/>
      <c r="X40" s="181"/>
      <c r="Y40" s="181"/>
      <c r="Z40" s="181"/>
      <c r="AA40" s="181"/>
      <c r="AB40" s="181"/>
      <c r="AC40" s="181"/>
      <c r="AD40" s="181"/>
      <c r="AE40" s="181"/>
      <c r="AF40" s="181"/>
      <c r="AG40" s="88" t="s">
        <v>45</v>
      </c>
      <c r="AH40" s="186"/>
    </row>
    <row r="41" spans="1:34" ht="15" customHeight="1">
      <c r="A41" s="191"/>
      <c r="B41" s="191"/>
      <c r="C41" s="191"/>
      <c r="D41" s="191"/>
      <c r="E41" s="191"/>
      <c r="F41" s="191"/>
      <c r="G41" s="191"/>
      <c r="H41" s="191"/>
      <c r="I41" s="182"/>
      <c r="J41" s="183"/>
      <c r="K41" s="183"/>
      <c r="L41" s="183"/>
      <c r="M41" s="183"/>
      <c r="N41" s="183"/>
      <c r="O41" s="183"/>
      <c r="P41" s="183"/>
      <c r="Q41" s="183"/>
      <c r="R41" s="183"/>
      <c r="S41" s="183"/>
      <c r="T41" s="145"/>
      <c r="U41" s="175"/>
      <c r="V41" s="182"/>
      <c r="W41" s="183"/>
      <c r="X41" s="183"/>
      <c r="Y41" s="183"/>
      <c r="Z41" s="183"/>
      <c r="AA41" s="183"/>
      <c r="AB41" s="183"/>
      <c r="AC41" s="183"/>
      <c r="AD41" s="183"/>
      <c r="AE41" s="183"/>
      <c r="AF41" s="183"/>
      <c r="AG41" s="145"/>
      <c r="AH41" s="175"/>
    </row>
    <row r="42" spans="1:34" ht="15" customHeight="1">
      <c r="A42" s="191" t="s">
        <v>92</v>
      </c>
      <c r="B42" s="191"/>
      <c r="C42" s="191"/>
      <c r="D42" s="191"/>
      <c r="E42" s="191"/>
      <c r="F42" s="191"/>
      <c r="G42" s="191"/>
      <c r="H42" s="191"/>
      <c r="I42" s="180"/>
      <c r="J42" s="181"/>
      <c r="K42" s="181"/>
      <c r="L42" s="181"/>
      <c r="M42" s="181"/>
      <c r="N42" s="181"/>
      <c r="O42" s="181"/>
      <c r="P42" s="181"/>
      <c r="Q42" s="181"/>
      <c r="R42" s="181"/>
      <c r="S42" s="181"/>
      <c r="T42" s="88" t="s">
        <v>45</v>
      </c>
      <c r="U42" s="186"/>
      <c r="V42" s="180"/>
      <c r="W42" s="181"/>
      <c r="X42" s="181"/>
      <c r="Y42" s="181"/>
      <c r="Z42" s="181"/>
      <c r="AA42" s="181"/>
      <c r="AB42" s="181"/>
      <c r="AC42" s="181"/>
      <c r="AD42" s="181"/>
      <c r="AE42" s="181"/>
      <c r="AF42" s="181"/>
      <c r="AG42" s="88" t="s">
        <v>45</v>
      </c>
      <c r="AH42" s="186"/>
    </row>
    <row r="43" spans="1:34" ht="15" customHeight="1">
      <c r="A43" s="191"/>
      <c r="B43" s="191"/>
      <c r="C43" s="191"/>
      <c r="D43" s="191"/>
      <c r="E43" s="191"/>
      <c r="F43" s="191"/>
      <c r="G43" s="191"/>
      <c r="H43" s="191"/>
      <c r="I43" s="182"/>
      <c r="J43" s="183"/>
      <c r="K43" s="183"/>
      <c r="L43" s="183"/>
      <c r="M43" s="183"/>
      <c r="N43" s="183"/>
      <c r="O43" s="183"/>
      <c r="P43" s="183"/>
      <c r="Q43" s="183"/>
      <c r="R43" s="183"/>
      <c r="S43" s="183"/>
      <c r="T43" s="145"/>
      <c r="U43" s="175"/>
      <c r="V43" s="182"/>
      <c r="W43" s="183"/>
      <c r="X43" s="183"/>
      <c r="Y43" s="183"/>
      <c r="Z43" s="183"/>
      <c r="AA43" s="183"/>
      <c r="AB43" s="183"/>
      <c r="AC43" s="183"/>
      <c r="AD43" s="183"/>
      <c r="AE43" s="183"/>
      <c r="AF43" s="183"/>
      <c r="AG43" s="145"/>
      <c r="AH43" s="175"/>
    </row>
    <row r="44" spans="1:34" ht="15" customHeight="1">
      <c r="A44" s="192" t="s">
        <v>64</v>
      </c>
      <c r="B44" s="192"/>
      <c r="C44" s="192"/>
      <c r="D44" s="192"/>
      <c r="E44" s="192"/>
      <c r="F44" s="192"/>
      <c r="G44" s="192"/>
      <c r="H44" s="192"/>
      <c r="I44" s="131"/>
      <c r="J44" s="132"/>
      <c r="K44" s="132"/>
      <c r="L44" s="132"/>
      <c r="M44" s="132"/>
      <c r="N44" s="132"/>
      <c r="O44" s="132"/>
      <c r="P44" s="132"/>
      <c r="Q44" s="132"/>
      <c r="R44" s="132"/>
      <c r="S44" s="132"/>
      <c r="T44" s="132"/>
      <c r="U44" s="132"/>
      <c r="V44" s="131"/>
      <c r="W44" s="132"/>
      <c r="X44" s="132"/>
      <c r="Y44" s="132"/>
      <c r="Z44" s="132"/>
      <c r="AA44" s="132"/>
      <c r="AB44" s="132"/>
      <c r="AC44" s="132"/>
      <c r="AD44" s="132"/>
      <c r="AE44" s="132"/>
      <c r="AF44" s="132"/>
      <c r="AG44" s="132"/>
      <c r="AH44" s="133"/>
    </row>
    <row r="45" spans="1:34" ht="15" customHeight="1">
      <c r="A45" s="192"/>
      <c r="B45" s="192"/>
      <c r="C45" s="192"/>
      <c r="D45" s="192"/>
      <c r="E45" s="192"/>
      <c r="F45" s="192"/>
      <c r="G45" s="192"/>
      <c r="H45" s="192"/>
      <c r="I45" s="134"/>
      <c r="J45" s="135"/>
      <c r="K45" s="135"/>
      <c r="L45" s="135"/>
      <c r="M45" s="135"/>
      <c r="N45" s="135"/>
      <c r="O45" s="135"/>
      <c r="P45" s="135"/>
      <c r="Q45" s="135"/>
      <c r="R45" s="135"/>
      <c r="S45" s="135"/>
      <c r="T45" s="135"/>
      <c r="U45" s="135"/>
      <c r="V45" s="134"/>
      <c r="W45" s="135"/>
      <c r="X45" s="135"/>
      <c r="Y45" s="135"/>
      <c r="Z45" s="135"/>
      <c r="AA45" s="135"/>
      <c r="AB45" s="135"/>
      <c r="AC45" s="135"/>
      <c r="AD45" s="135"/>
      <c r="AE45" s="135"/>
      <c r="AF45" s="135"/>
      <c r="AG45" s="135"/>
      <c r="AH45" s="136"/>
    </row>
    <row r="46" spans="1:34" ht="15" customHeight="1">
      <c r="A46" s="140"/>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row>
    <row r="47" spans="1:34" ht="15" customHeight="1">
      <c r="A47" s="164" t="s">
        <v>27</v>
      </c>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row>
    <row r="48" spans="1:34" ht="15" customHeight="1">
      <c r="A48" s="163" t="s">
        <v>96</v>
      </c>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row>
    <row r="49" spans="1:34" ht="15" customHeight="1">
      <c r="A49" s="165" t="s">
        <v>95</v>
      </c>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row>
    <row r="50" spans="1:34" ht="15" customHeight="1">
      <c r="A50" s="163" t="s">
        <v>97</v>
      </c>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row>
    <row r="51" spans="1:34" ht="15" customHeight="1">
      <c r="A51" s="196" t="s">
        <v>79</v>
      </c>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row>
  </sheetData>
  <mergeCells count="78">
    <mergeCell ref="A1:AH1"/>
    <mergeCell ref="A2:AH2"/>
    <mergeCell ref="A3:AH4"/>
    <mergeCell ref="A5:AH5"/>
    <mergeCell ref="A6:AH6"/>
    <mergeCell ref="AG7:AH7"/>
    <mergeCell ref="A8:AH8"/>
    <mergeCell ref="A10:AH10"/>
    <mergeCell ref="A11:AH11"/>
    <mergeCell ref="A13:M13"/>
    <mergeCell ref="N13:AE13"/>
    <mergeCell ref="AF13:AH15"/>
    <mergeCell ref="A14:P15"/>
    <mergeCell ref="Q14:S15"/>
    <mergeCell ref="T14:AC15"/>
    <mergeCell ref="A7:U7"/>
    <mergeCell ref="V7:W7"/>
    <mergeCell ref="X7:Y7"/>
    <mergeCell ref="AA7:AB7"/>
    <mergeCell ref="AD7:AE7"/>
    <mergeCell ref="A9:AH9"/>
    <mergeCell ref="A19:AH19"/>
    <mergeCell ref="A20:AH20"/>
    <mergeCell ref="A22:AH22"/>
    <mergeCell ref="A17:AH17"/>
    <mergeCell ref="A23:AH23"/>
    <mergeCell ref="A21:AH21"/>
    <mergeCell ref="A36:H37"/>
    <mergeCell ref="I36:U37"/>
    <mergeCell ref="V36:AH37"/>
    <mergeCell ref="A27:B32"/>
    <mergeCell ref="C27:H28"/>
    <mergeCell ref="I27:AH28"/>
    <mergeCell ref="C29:H30"/>
    <mergeCell ref="I29:AH30"/>
    <mergeCell ref="C31:H32"/>
    <mergeCell ref="I31:AH32"/>
    <mergeCell ref="A35:AH35"/>
    <mergeCell ref="A40:H41"/>
    <mergeCell ref="I40:S41"/>
    <mergeCell ref="T40:U41"/>
    <mergeCell ref="V40:AF41"/>
    <mergeCell ref="AG40:AH41"/>
    <mergeCell ref="A38:H39"/>
    <mergeCell ref="I38:S39"/>
    <mergeCell ref="T38:U39"/>
    <mergeCell ref="V38:AF39"/>
    <mergeCell ref="AG38:AH39"/>
    <mergeCell ref="A51:AH51"/>
    <mergeCell ref="A42:H43"/>
    <mergeCell ref="I42:S43"/>
    <mergeCell ref="T42:U43"/>
    <mergeCell ref="V42:AF43"/>
    <mergeCell ref="AG42:AH43"/>
    <mergeCell ref="A44:H45"/>
    <mergeCell ref="I44:U45"/>
    <mergeCell ref="V44:AH45"/>
    <mergeCell ref="A46:AH46"/>
    <mergeCell ref="A47:AH47"/>
    <mergeCell ref="A48:AH48"/>
    <mergeCell ref="A49:AH49"/>
    <mergeCell ref="A50:AH50"/>
    <mergeCell ref="A12:AH12"/>
    <mergeCell ref="A33:H34"/>
    <mergeCell ref="I33:N34"/>
    <mergeCell ref="O33:AH34"/>
    <mergeCell ref="A24:AH24"/>
    <mergeCell ref="A25:H26"/>
    <mergeCell ref="I25:J26"/>
    <mergeCell ref="K25:L26"/>
    <mergeCell ref="M25:M26"/>
    <mergeCell ref="N25:O26"/>
    <mergeCell ref="P25:P26"/>
    <mergeCell ref="Q25:R26"/>
    <mergeCell ref="S25:AH26"/>
    <mergeCell ref="AD14:AE15"/>
    <mergeCell ref="A16:AH16"/>
    <mergeCell ref="A18:AH18"/>
  </mergeCells>
  <phoneticPr fontId="2"/>
  <conditionalFormatting sqref="I27">
    <cfRule type="containsBlanks" dxfId="239" priority="10">
      <formula>LEN(TRIM(I27))=0</formula>
    </cfRule>
  </conditionalFormatting>
  <conditionalFormatting sqref="I29">
    <cfRule type="containsBlanks" dxfId="238" priority="9">
      <formula>LEN(TRIM(I29))=0</formula>
    </cfRule>
  </conditionalFormatting>
  <conditionalFormatting sqref="I31">
    <cfRule type="containsBlanks" dxfId="237" priority="8">
      <formula>LEN(TRIM(I31))=0</formula>
    </cfRule>
  </conditionalFormatting>
  <conditionalFormatting sqref="I33">
    <cfRule type="containsBlanks" dxfId="236" priority="7">
      <formula>LEN(TRIM(I33))=0</formula>
    </cfRule>
  </conditionalFormatting>
  <conditionalFormatting sqref="I38">
    <cfRule type="containsBlanks" dxfId="235" priority="6">
      <formula>LEN(TRIM(I38))=0</formula>
    </cfRule>
  </conditionalFormatting>
  <conditionalFormatting sqref="I40">
    <cfRule type="containsBlanks" dxfId="234" priority="4">
      <formula>LEN(TRIM(I40))=0</formula>
    </cfRule>
  </conditionalFormatting>
  <conditionalFormatting sqref="I42">
    <cfRule type="containsBlanks" dxfId="233" priority="2">
      <formula>LEN(TRIM(I42))=0</formula>
    </cfRule>
  </conditionalFormatting>
  <conditionalFormatting sqref="K25">
    <cfRule type="containsBlanks" dxfId="232" priority="13">
      <formula>LEN(TRIM(K25))=0</formula>
    </cfRule>
  </conditionalFormatting>
  <conditionalFormatting sqref="N25">
    <cfRule type="containsBlanks" dxfId="231" priority="12">
      <formula>LEN(TRIM(N25))=0</formula>
    </cfRule>
  </conditionalFormatting>
  <conditionalFormatting sqref="Q25">
    <cfRule type="containsBlanks" dxfId="230" priority="11">
      <formula>LEN(TRIM(Q25))=0</formula>
    </cfRule>
  </conditionalFormatting>
  <conditionalFormatting sqref="V38">
    <cfRule type="containsBlanks" dxfId="229" priority="5">
      <formula>LEN(TRIM(V38))=0</formula>
    </cfRule>
  </conditionalFormatting>
  <conditionalFormatting sqref="V40">
    <cfRule type="containsBlanks" dxfId="228" priority="3">
      <formula>LEN(TRIM(V40))=0</formula>
    </cfRule>
  </conditionalFormatting>
  <conditionalFormatting sqref="V42">
    <cfRule type="containsBlanks" dxfId="227" priority="1">
      <formula>LEN(TRIM(V42))=0</formula>
    </cfRule>
  </conditionalFormatting>
  <conditionalFormatting sqref="X7">
    <cfRule type="containsBlanks" dxfId="226" priority="16">
      <formula>LEN(TRIM(X7))=0</formula>
    </cfRule>
  </conditionalFormatting>
  <conditionalFormatting sqref="AA7">
    <cfRule type="containsBlanks" dxfId="225" priority="15">
      <formula>LEN(TRIM(AA7))=0</formula>
    </cfRule>
  </conditionalFormatting>
  <conditionalFormatting sqref="AD7">
    <cfRule type="containsBlanks" dxfId="224" priority="14">
      <formula>LEN(TRIM(AD7))=0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sheetPr>
  <dimension ref="A1:AH67"/>
  <sheetViews>
    <sheetView view="pageBreakPreview" zoomScaleNormal="100" zoomScaleSheetLayoutView="100" workbookViewId="0">
      <selection activeCell="C6" sqref="C6:F6"/>
    </sheetView>
  </sheetViews>
  <sheetFormatPr defaultColWidth="2.625" defaultRowHeight="15" customHeight="1"/>
  <cols>
    <col min="1" max="16384" width="2.625" style="2"/>
  </cols>
  <sheetData>
    <row r="1" spans="1:34" ht="15" customHeight="1">
      <c r="B1" s="140" t="s">
        <v>100</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row>
    <row r="2" spans="1:34" s="20" customFormat="1" ht="15" customHeight="1">
      <c r="A2" s="13"/>
      <c r="B2" s="132"/>
      <c r="C2" s="132"/>
      <c r="D2" s="132"/>
      <c r="E2" s="132"/>
      <c r="F2" s="132"/>
      <c r="G2" s="132"/>
      <c r="H2" s="132"/>
      <c r="I2" s="132"/>
      <c r="J2" s="132"/>
      <c r="K2" s="132"/>
      <c r="L2" s="132"/>
      <c r="M2" s="132"/>
      <c r="N2" s="132"/>
      <c r="O2" s="132"/>
      <c r="P2" s="132"/>
      <c r="Q2" s="132"/>
      <c r="R2" s="132"/>
      <c r="S2" s="132"/>
      <c r="T2" s="132"/>
      <c r="U2" s="132"/>
      <c r="V2" s="132"/>
      <c r="W2" s="131" t="s">
        <v>106</v>
      </c>
      <c r="X2" s="132"/>
      <c r="Y2" s="132"/>
      <c r="Z2" s="132"/>
      <c r="AA2" s="132" t="s">
        <v>107</v>
      </c>
      <c r="AB2" s="132"/>
      <c r="AC2" s="132"/>
      <c r="AD2" s="132"/>
      <c r="AE2" s="132"/>
      <c r="AF2" s="132"/>
      <c r="AG2" s="132" t="s">
        <v>105</v>
      </c>
      <c r="AH2" s="133"/>
    </row>
    <row r="3" spans="1:34" s="20" customFormat="1" ht="15" customHeight="1">
      <c r="A3" s="28"/>
      <c r="B3" s="204"/>
      <c r="C3" s="204"/>
      <c r="D3" s="204"/>
      <c r="E3" s="204"/>
      <c r="F3" s="204"/>
      <c r="G3" s="204"/>
      <c r="H3" s="204"/>
      <c r="I3" s="204"/>
      <c r="J3" s="204"/>
      <c r="K3" s="204"/>
      <c r="L3" s="204"/>
      <c r="M3" s="204"/>
      <c r="N3" s="204"/>
      <c r="O3" s="204"/>
      <c r="P3" s="204"/>
      <c r="Q3" s="204"/>
      <c r="R3" s="204"/>
      <c r="S3" s="204"/>
      <c r="T3" s="204"/>
      <c r="U3" s="204"/>
      <c r="V3" s="204"/>
      <c r="W3" s="134"/>
      <c r="X3" s="135"/>
      <c r="Y3" s="135"/>
      <c r="Z3" s="135"/>
      <c r="AA3" s="135"/>
      <c r="AB3" s="135"/>
      <c r="AC3" s="135"/>
      <c r="AD3" s="135"/>
      <c r="AE3" s="135"/>
      <c r="AF3" s="135"/>
      <c r="AG3" s="135"/>
      <c r="AH3" s="136"/>
    </row>
    <row r="4" spans="1:34" s="20" customFormat="1" ht="15" customHeight="1">
      <c r="A4" s="2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30"/>
    </row>
    <row r="5" spans="1:34" s="20" customFormat="1" ht="15" customHeight="1">
      <c r="A5" s="28"/>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30"/>
    </row>
    <row r="6" spans="1:34" s="20" customFormat="1" ht="15" customHeight="1">
      <c r="A6" s="28"/>
      <c r="B6" s="206" t="s">
        <v>104</v>
      </c>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30"/>
    </row>
    <row r="7" spans="1:34" s="20" customFormat="1" ht="15" customHeight="1">
      <c r="A7" s="28"/>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30"/>
    </row>
    <row r="8" spans="1:34" s="20" customFormat="1" ht="15" customHeight="1">
      <c r="A8" s="2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30"/>
    </row>
    <row r="9" spans="1:34" s="20" customFormat="1" ht="15" customHeight="1">
      <c r="A9" s="28"/>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30"/>
    </row>
    <row r="10" spans="1:34" s="20" customFormat="1" ht="15" customHeight="1">
      <c r="A10" s="28"/>
      <c r="B10" s="23"/>
      <c r="C10" s="198" t="s">
        <v>108</v>
      </c>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23"/>
      <c r="AH10" s="30"/>
    </row>
    <row r="11" spans="1:34" s="20" customFormat="1" ht="15" customHeight="1">
      <c r="A11" s="28"/>
      <c r="B11" s="23"/>
      <c r="C11" s="198" t="s">
        <v>109</v>
      </c>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23"/>
      <c r="AH11" s="30"/>
    </row>
    <row r="12" spans="1:34" s="20" customFormat="1" ht="15" customHeight="1">
      <c r="A12" s="28"/>
      <c r="B12" s="23"/>
      <c r="C12" s="198" t="s">
        <v>110</v>
      </c>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23"/>
      <c r="AH12" s="30"/>
    </row>
    <row r="13" spans="1:34" s="20" customFormat="1" ht="15" customHeight="1">
      <c r="A13" s="28"/>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30"/>
    </row>
    <row r="14" spans="1:34" s="20" customFormat="1" ht="15" customHeight="1">
      <c r="A14" s="28"/>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30"/>
    </row>
    <row r="15" spans="1:34" s="20" customFormat="1" ht="15" customHeight="1">
      <c r="A15" s="28"/>
      <c r="B15" s="29"/>
      <c r="C15" s="178" t="str">
        <f>基本!$C$9</f>
        <v>令和</v>
      </c>
      <c r="D15" s="178"/>
      <c r="E15" s="178"/>
      <c r="F15" s="178"/>
      <c r="G15" s="22" t="s">
        <v>4</v>
      </c>
      <c r="H15" s="178"/>
      <c r="I15" s="178"/>
      <c r="J15" s="22" t="s">
        <v>3</v>
      </c>
      <c r="K15" s="178"/>
      <c r="L15" s="178"/>
      <c r="M15" s="22" t="s">
        <v>2</v>
      </c>
      <c r="N15" s="198"/>
      <c r="O15" s="198"/>
      <c r="P15" s="198"/>
      <c r="Q15" s="198"/>
      <c r="R15" s="198"/>
      <c r="S15" s="198"/>
      <c r="T15" s="198"/>
      <c r="U15" s="198"/>
      <c r="V15" s="198"/>
      <c r="W15" s="198"/>
      <c r="X15" s="198"/>
      <c r="Y15" s="198"/>
      <c r="Z15" s="198"/>
      <c r="AA15" s="198"/>
      <c r="AB15" s="198"/>
      <c r="AC15" s="198"/>
      <c r="AD15" s="198"/>
      <c r="AE15" s="198"/>
      <c r="AF15" s="198"/>
      <c r="AG15" s="198"/>
      <c r="AH15" s="30"/>
    </row>
    <row r="16" spans="1:34" s="20" customFormat="1" ht="15" customHeight="1">
      <c r="A16" s="28"/>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30"/>
    </row>
    <row r="17" spans="1:34" s="20" customFormat="1" ht="15" customHeight="1">
      <c r="A17" s="28"/>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30"/>
    </row>
    <row r="18" spans="1:34" s="20" customFormat="1" ht="15" customHeight="1">
      <c r="A18" s="28"/>
      <c r="B18" s="204"/>
      <c r="C18" s="204"/>
      <c r="D18" s="204"/>
      <c r="E18" s="204"/>
      <c r="F18" s="204"/>
      <c r="G18" s="204"/>
      <c r="H18" s="204"/>
      <c r="I18" s="204"/>
      <c r="J18" s="204"/>
      <c r="K18" s="204"/>
      <c r="L18" s="204"/>
      <c r="M18" s="204"/>
      <c r="N18" s="204"/>
      <c r="O18" s="204"/>
      <c r="P18" s="204"/>
      <c r="Q18" s="204"/>
      <c r="R18" s="198" t="s">
        <v>111</v>
      </c>
      <c r="S18" s="198"/>
      <c r="T18" s="198"/>
      <c r="U18" s="198"/>
      <c r="V18" s="198"/>
      <c r="W18" s="198"/>
      <c r="X18" s="198"/>
      <c r="Y18" s="198"/>
      <c r="Z18" s="198"/>
      <c r="AA18" s="198"/>
      <c r="AB18" s="198"/>
      <c r="AC18" s="198"/>
      <c r="AD18" s="198"/>
      <c r="AE18" s="204"/>
      <c r="AF18" s="204"/>
      <c r="AG18" s="204"/>
      <c r="AH18" s="30"/>
    </row>
    <row r="19" spans="1:34" s="20" customFormat="1" ht="15" customHeight="1">
      <c r="A19" s="28"/>
      <c r="B19" s="204"/>
      <c r="C19" s="204"/>
      <c r="D19" s="204"/>
      <c r="E19" s="204"/>
      <c r="F19" s="204"/>
      <c r="G19" s="204"/>
      <c r="H19" s="204"/>
      <c r="I19" s="204"/>
      <c r="J19" s="204"/>
      <c r="K19" s="204"/>
      <c r="L19" s="204"/>
      <c r="M19" s="204"/>
      <c r="N19" s="204"/>
      <c r="O19" s="204"/>
      <c r="P19" s="204"/>
      <c r="Q19" s="204"/>
      <c r="R19" s="204" t="s">
        <v>112</v>
      </c>
      <c r="S19" s="204"/>
      <c r="T19" s="204"/>
      <c r="U19" s="204" t="str">
        <f>基本!C2</f>
        <v>加藤　秀隆</v>
      </c>
      <c r="V19" s="204"/>
      <c r="W19" s="204"/>
      <c r="X19" s="204"/>
      <c r="Y19" s="204"/>
      <c r="Z19" s="204"/>
      <c r="AA19" s="204"/>
      <c r="AB19" s="204"/>
      <c r="AC19" s="204" t="s">
        <v>8</v>
      </c>
      <c r="AD19" s="204"/>
      <c r="AE19" s="204"/>
      <c r="AF19" s="204"/>
      <c r="AG19" s="204"/>
      <c r="AH19" s="30"/>
    </row>
    <row r="20" spans="1:34" s="20" customFormat="1" ht="15" customHeight="1">
      <c r="A20" s="28"/>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30"/>
    </row>
    <row r="21" spans="1:34" s="20" customFormat="1" ht="15" customHeight="1">
      <c r="A21" s="28"/>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30"/>
    </row>
    <row r="22" spans="1:34" s="20" customFormat="1" ht="15" customHeight="1">
      <c r="A22" s="28"/>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30"/>
    </row>
    <row r="23" spans="1:34" s="20" customFormat="1" ht="15" customHeight="1">
      <c r="A23" s="28"/>
      <c r="B23" s="204" t="s">
        <v>18</v>
      </c>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30"/>
    </row>
    <row r="24" spans="1:34" s="20" customFormat="1" ht="15" customHeight="1">
      <c r="A24" s="28"/>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30"/>
    </row>
    <row r="25" spans="1:34" s="20" customFormat="1" ht="15" customHeight="1">
      <c r="A25" s="28"/>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30"/>
    </row>
    <row r="26" spans="1:34" ht="15" customHeight="1">
      <c r="A26" s="28"/>
      <c r="B26" s="222" t="s">
        <v>130</v>
      </c>
      <c r="C26" s="88"/>
      <c r="D26" s="88"/>
      <c r="E26" s="88"/>
      <c r="F26" s="88"/>
      <c r="G26" s="88"/>
      <c r="H26" s="88"/>
      <c r="I26" s="186"/>
      <c r="J26" s="213" t="str">
        <f>""&amp;基本!C4&amp;""&amp;基本!D4&amp;"年"&amp;基本!E4&amp;"月"&amp;基本!F4&amp;"日執行　"&amp;基本!C6&amp;""</f>
        <v>令和〇年〇月〇日執行　築上町〇〇選挙</v>
      </c>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5"/>
      <c r="AH26" s="30"/>
    </row>
    <row r="27" spans="1:34" ht="15" customHeight="1">
      <c r="A27" s="28"/>
      <c r="B27" s="223"/>
      <c r="C27" s="198"/>
      <c r="D27" s="198"/>
      <c r="E27" s="198"/>
      <c r="F27" s="198"/>
      <c r="G27" s="198"/>
      <c r="H27" s="198"/>
      <c r="I27" s="224"/>
      <c r="J27" s="216"/>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8"/>
      <c r="AH27" s="30"/>
    </row>
    <row r="28" spans="1:34" ht="15" customHeight="1">
      <c r="A28" s="28"/>
      <c r="B28" s="174"/>
      <c r="C28" s="145"/>
      <c r="D28" s="145"/>
      <c r="E28" s="145"/>
      <c r="F28" s="145"/>
      <c r="G28" s="145"/>
      <c r="H28" s="145"/>
      <c r="I28" s="175"/>
      <c r="J28" s="219"/>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1"/>
      <c r="AH28" s="30"/>
    </row>
    <row r="29" spans="1:34" ht="15" customHeight="1">
      <c r="A29" s="28"/>
      <c r="B29" s="222" t="s">
        <v>113</v>
      </c>
      <c r="C29" s="88"/>
      <c r="D29" s="88"/>
      <c r="E29" s="88"/>
      <c r="F29" s="88"/>
      <c r="G29" s="88"/>
      <c r="H29" s="88"/>
      <c r="I29" s="186"/>
      <c r="J29" s="213" t="str">
        <f>基本!C7</f>
        <v>　</v>
      </c>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5"/>
      <c r="AH29" s="30"/>
    </row>
    <row r="30" spans="1:34" ht="15" customHeight="1">
      <c r="A30" s="28"/>
      <c r="B30" s="223"/>
      <c r="C30" s="198"/>
      <c r="D30" s="198"/>
      <c r="E30" s="198"/>
      <c r="F30" s="198"/>
      <c r="G30" s="198"/>
      <c r="H30" s="198"/>
      <c r="I30" s="224"/>
      <c r="J30" s="216"/>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8"/>
      <c r="AH30" s="30"/>
    </row>
    <row r="31" spans="1:34" ht="15" customHeight="1">
      <c r="A31" s="28"/>
      <c r="B31" s="174"/>
      <c r="C31" s="145"/>
      <c r="D31" s="145"/>
      <c r="E31" s="145"/>
      <c r="F31" s="145"/>
      <c r="G31" s="145"/>
      <c r="H31" s="145"/>
      <c r="I31" s="175"/>
      <c r="J31" s="219"/>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1"/>
      <c r="AH31" s="30"/>
    </row>
    <row r="32" spans="1:34" ht="15" customHeight="1">
      <c r="A32" s="28"/>
      <c r="B32" s="166" t="s">
        <v>115</v>
      </c>
      <c r="C32" s="167"/>
      <c r="D32" s="167"/>
      <c r="E32" s="167"/>
      <c r="F32" s="167"/>
      <c r="G32" s="167"/>
      <c r="H32" s="167"/>
      <c r="I32" s="225"/>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30"/>
    </row>
    <row r="33" spans="1:34" ht="15" customHeight="1">
      <c r="A33" s="28"/>
      <c r="B33" s="226"/>
      <c r="C33" s="227"/>
      <c r="D33" s="227"/>
      <c r="E33" s="227"/>
      <c r="F33" s="227"/>
      <c r="G33" s="227"/>
      <c r="H33" s="227"/>
      <c r="I33" s="228"/>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30"/>
    </row>
    <row r="34" spans="1:34" ht="15" customHeight="1" thickBot="1">
      <c r="A34" s="28"/>
      <c r="B34" s="168"/>
      <c r="C34" s="169"/>
      <c r="D34" s="169"/>
      <c r="E34" s="169"/>
      <c r="F34" s="169"/>
      <c r="G34" s="169"/>
      <c r="H34" s="169"/>
      <c r="I34" s="229"/>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30"/>
    </row>
    <row r="35" spans="1:34" ht="15" customHeight="1">
      <c r="A35" s="28"/>
      <c r="B35" s="231" t="s">
        <v>116</v>
      </c>
      <c r="C35" s="231"/>
      <c r="D35" s="231"/>
      <c r="E35" s="231"/>
      <c r="F35" s="231"/>
      <c r="G35" s="231"/>
      <c r="H35" s="231"/>
      <c r="I35" s="232"/>
      <c r="J35" s="233"/>
      <c r="K35" s="234"/>
      <c r="L35" s="234"/>
      <c r="M35" s="234"/>
      <c r="N35" s="234"/>
      <c r="O35" s="234"/>
      <c r="P35" s="239" t="s">
        <v>23</v>
      </c>
      <c r="Q35" s="239"/>
      <c r="R35" s="239"/>
      <c r="S35" s="239"/>
      <c r="T35" s="239"/>
      <c r="U35" s="239"/>
      <c r="V35" s="239"/>
      <c r="W35" s="239"/>
      <c r="X35" s="239"/>
      <c r="Y35" s="239"/>
      <c r="Z35" s="239"/>
      <c r="AA35" s="239"/>
      <c r="AB35" s="239"/>
      <c r="AC35" s="239"/>
      <c r="AD35" s="239"/>
      <c r="AE35" s="239"/>
      <c r="AF35" s="239"/>
      <c r="AG35" s="240"/>
      <c r="AH35" s="30"/>
    </row>
    <row r="36" spans="1:34" ht="15" customHeight="1">
      <c r="A36" s="28"/>
      <c r="B36" s="231"/>
      <c r="C36" s="231"/>
      <c r="D36" s="231"/>
      <c r="E36" s="231"/>
      <c r="F36" s="231"/>
      <c r="G36" s="231"/>
      <c r="H36" s="231"/>
      <c r="I36" s="232"/>
      <c r="J36" s="235"/>
      <c r="K36" s="236"/>
      <c r="L36" s="236"/>
      <c r="M36" s="236"/>
      <c r="N36" s="236"/>
      <c r="O36" s="236"/>
      <c r="P36" s="198"/>
      <c r="Q36" s="198"/>
      <c r="R36" s="198"/>
      <c r="S36" s="198"/>
      <c r="T36" s="198"/>
      <c r="U36" s="198"/>
      <c r="V36" s="198"/>
      <c r="W36" s="198"/>
      <c r="X36" s="198"/>
      <c r="Y36" s="198"/>
      <c r="Z36" s="198"/>
      <c r="AA36" s="198"/>
      <c r="AB36" s="198"/>
      <c r="AC36" s="198"/>
      <c r="AD36" s="198"/>
      <c r="AE36" s="198"/>
      <c r="AF36" s="198"/>
      <c r="AG36" s="241"/>
      <c r="AH36" s="30"/>
    </row>
    <row r="37" spans="1:34" ht="15" customHeight="1" thickBot="1">
      <c r="A37" s="28"/>
      <c r="B37" s="231"/>
      <c r="C37" s="231"/>
      <c r="D37" s="231"/>
      <c r="E37" s="231"/>
      <c r="F37" s="231"/>
      <c r="G37" s="231"/>
      <c r="H37" s="231"/>
      <c r="I37" s="232"/>
      <c r="J37" s="237"/>
      <c r="K37" s="238"/>
      <c r="L37" s="238"/>
      <c r="M37" s="238"/>
      <c r="N37" s="238"/>
      <c r="O37" s="238"/>
      <c r="P37" s="242"/>
      <c r="Q37" s="242"/>
      <c r="R37" s="242"/>
      <c r="S37" s="242"/>
      <c r="T37" s="242"/>
      <c r="U37" s="242"/>
      <c r="V37" s="242"/>
      <c r="W37" s="242"/>
      <c r="X37" s="242"/>
      <c r="Y37" s="242"/>
      <c r="Z37" s="242"/>
      <c r="AA37" s="242"/>
      <c r="AB37" s="242"/>
      <c r="AC37" s="242"/>
      <c r="AD37" s="242"/>
      <c r="AE37" s="242"/>
      <c r="AF37" s="242"/>
      <c r="AG37" s="243"/>
      <c r="AH37" s="30"/>
    </row>
    <row r="38" spans="1:34" s="20" customFormat="1" ht="15" customHeight="1">
      <c r="A38" s="28"/>
      <c r="B38" s="198"/>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30"/>
    </row>
    <row r="39" spans="1:34" s="20" customFormat="1" ht="15" customHeight="1">
      <c r="A39" s="28"/>
      <c r="B39" s="210" t="s">
        <v>27</v>
      </c>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30"/>
    </row>
    <row r="40" spans="1:34" s="20" customFormat="1" ht="15" customHeight="1">
      <c r="A40" s="28"/>
      <c r="B40" s="209" t="s">
        <v>117</v>
      </c>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30"/>
    </row>
    <row r="41" spans="1:34" s="20" customFormat="1" ht="15" customHeight="1">
      <c r="A41" s="28"/>
      <c r="B41" s="211" t="s">
        <v>120</v>
      </c>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30"/>
    </row>
    <row r="42" spans="1:34" s="20" customFormat="1" ht="15" customHeight="1">
      <c r="A42" s="28"/>
      <c r="B42" s="209" t="s">
        <v>121</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30"/>
    </row>
    <row r="43" spans="1:34" s="20" customFormat="1" ht="15" customHeight="1">
      <c r="A43" s="28"/>
      <c r="B43" s="211" t="s">
        <v>122</v>
      </c>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30"/>
    </row>
    <row r="44" spans="1:34" s="20" customFormat="1" ht="15" customHeight="1">
      <c r="A44" s="28"/>
      <c r="B44" s="211" t="s">
        <v>123</v>
      </c>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30"/>
    </row>
    <row r="45" spans="1:34" s="20" customFormat="1" ht="15" customHeight="1">
      <c r="A45" s="28"/>
      <c r="B45" s="209" t="s">
        <v>124</v>
      </c>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30"/>
    </row>
    <row r="46" spans="1:34" s="20" customFormat="1" ht="15" customHeight="1">
      <c r="A46" s="28"/>
      <c r="B46" s="212" t="s">
        <v>125</v>
      </c>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30"/>
    </row>
    <row r="47" spans="1:34" s="20" customFormat="1" ht="15" customHeight="1">
      <c r="A47" s="28"/>
      <c r="B47" s="209" t="s">
        <v>118</v>
      </c>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30"/>
    </row>
    <row r="48" spans="1:34" s="20" customFormat="1" ht="15" customHeight="1">
      <c r="A48" s="14"/>
      <c r="B48" s="207"/>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12"/>
    </row>
    <row r="49" s="20" customFormat="1" ht="15" customHeight="1"/>
    <row r="50" s="20" customFormat="1" ht="15" customHeight="1"/>
    <row r="51" s="20" customFormat="1" ht="15" customHeight="1"/>
    <row r="52" s="20" customFormat="1" ht="15" customHeight="1"/>
    <row r="53" s="20" customFormat="1" ht="15" customHeight="1"/>
    <row r="54" s="20" customFormat="1" ht="15" customHeight="1"/>
    <row r="55" s="20" customFormat="1" ht="15" customHeight="1"/>
    <row r="56" s="20" customFormat="1" ht="15" customHeight="1"/>
    <row r="57" s="20" customFormat="1" ht="15" customHeight="1"/>
    <row r="58" s="20" customFormat="1" ht="15" customHeight="1"/>
    <row r="59" s="20" customFormat="1" ht="15" customHeight="1"/>
    <row r="60" s="20" customFormat="1" ht="15" customHeight="1"/>
    <row r="61" s="20" customFormat="1" ht="15" customHeight="1"/>
    <row r="62" s="20" customFormat="1" ht="15" customHeight="1"/>
    <row r="63" s="20" customFormat="1" ht="15" customHeight="1"/>
    <row r="64" s="20" customFormat="1" ht="15" customHeight="1"/>
    <row r="65" s="20" customFormat="1" ht="15" customHeight="1"/>
    <row r="66" s="20" customFormat="1" ht="15" customHeight="1"/>
    <row r="67" s="20" customFormat="1" ht="15" customHeight="1"/>
  </sheetData>
  <mergeCells count="56">
    <mergeCell ref="B32:I34"/>
    <mergeCell ref="J32:AG34"/>
    <mergeCell ref="B35:I37"/>
    <mergeCell ref="J35:O37"/>
    <mergeCell ref="P35:AG37"/>
    <mergeCell ref="C12:AF12"/>
    <mergeCell ref="B2:V2"/>
    <mergeCell ref="AA2:AA3"/>
    <mergeCell ref="W2:Z3"/>
    <mergeCell ref="J29:AG31"/>
    <mergeCell ref="AG2:AG3"/>
    <mergeCell ref="AB2:AF3"/>
    <mergeCell ref="B3:V3"/>
    <mergeCell ref="B5:AG5"/>
    <mergeCell ref="B9:AG9"/>
    <mergeCell ref="J26:AG28"/>
    <mergeCell ref="B29:I31"/>
    <mergeCell ref="B23:AG23"/>
    <mergeCell ref="B24:AG24"/>
    <mergeCell ref="B25:AG25"/>
    <mergeCell ref="B26:I28"/>
    <mergeCell ref="B38:AG38"/>
    <mergeCell ref="B39:AG39"/>
    <mergeCell ref="B45:AG45"/>
    <mergeCell ref="B46:AG46"/>
    <mergeCell ref="B47:AG47"/>
    <mergeCell ref="B48:AG48"/>
    <mergeCell ref="B40:AG40"/>
    <mergeCell ref="B41:AG41"/>
    <mergeCell ref="B42:AG42"/>
    <mergeCell ref="B43:AG43"/>
    <mergeCell ref="B44:AG44"/>
    <mergeCell ref="B21:AG21"/>
    <mergeCell ref="B22:AG22"/>
    <mergeCell ref="AE18:AG20"/>
    <mergeCell ref="R19:T20"/>
    <mergeCell ref="U19:AB20"/>
    <mergeCell ref="AC19:AD20"/>
    <mergeCell ref="R18:AD18"/>
    <mergeCell ref="B18:Q20"/>
    <mergeCell ref="AH2:AH3"/>
    <mergeCell ref="B16:AG16"/>
    <mergeCell ref="B17:AG17"/>
    <mergeCell ref="N15:AG15"/>
    <mergeCell ref="B1:AG1"/>
    <mergeCell ref="B4:AG4"/>
    <mergeCell ref="B6:AG7"/>
    <mergeCell ref="B8:AG8"/>
    <mergeCell ref="B14:AG14"/>
    <mergeCell ref="C15:D15"/>
    <mergeCell ref="E15:F15"/>
    <mergeCell ref="H15:I15"/>
    <mergeCell ref="K15:L15"/>
    <mergeCell ref="B13:AG13"/>
    <mergeCell ref="C10:AF10"/>
    <mergeCell ref="C11:AF11"/>
  </mergeCells>
  <phoneticPr fontId="2"/>
  <conditionalFormatting sqref="E15">
    <cfRule type="containsBlanks" dxfId="223" priority="19">
      <formula>LEN(TRIM(E15))=0</formula>
    </cfRule>
  </conditionalFormatting>
  <conditionalFormatting sqref="H15">
    <cfRule type="containsBlanks" dxfId="222" priority="18">
      <formula>LEN(TRIM(H15))=0</formula>
    </cfRule>
  </conditionalFormatting>
  <conditionalFormatting sqref="J32:J33">
    <cfRule type="containsBlanks" dxfId="221" priority="3">
      <formula>LEN(TRIM(J32))=0</formula>
    </cfRule>
  </conditionalFormatting>
  <conditionalFormatting sqref="J35:J36">
    <cfRule type="containsBlanks" dxfId="220" priority="1">
      <formula>LEN(TRIM(J35))=0</formula>
    </cfRule>
  </conditionalFormatting>
  <conditionalFormatting sqref="K15">
    <cfRule type="containsBlanks" dxfId="219" priority="17">
      <formula>LEN(TRIM(K15))=0</formula>
    </cfRule>
  </conditionalFormatting>
  <printOptions horizontalCentered="1"/>
  <pageMargins left="0.6692913385826772" right="0.43307086614173229" top="0.55118110236220474" bottom="0.55118110236220474" header="0.11811023622047245" footer="0.31496062992125984"/>
  <pageSetup paperSize="9" orientation="portrait" blackAndWhite="1" r:id="rId1"/>
  <headerFooter>
    <oddHeader>&amp;R＜&amp;A＞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基本</vt:lpstr>
      <vt:lpstr>一覧</vt:lpstr>
      <vt:lpstr>1</vt:lpstr>
      <vt:lpstr>2</vt:lpstr>
      <vt:lpstr>3</vt:lpstr>
      <vt:lpstr>4</vt:lpstr>
      <vt:lpstr>5</vt:lpstr>
      <vt:lpstr>6</vt:lpstr>
      <vt:lpstr>7</vt:lpstr>
      <vt:lpstr>8</vt:lpstr>
      <vt:lpstr>9</vt:lpstr>
      <vt:lpstr>10-1</vt:lpstr>
      <vt:lpstr>10-2</vt:lpstr>
      <vt:lpstr>10-3</vt:lpstr>
      <vt:lpstr>11</vt:lpstr>
      <vt:lpstr>12</vt:lpstr>
      <vt:lpstr>13-1</vt:lpstr>
      <vt:lpstr>13-2</vt:lpstr>
      <vt:lpstr>13-3</vt:lpstr>
      <vt:lpstr>13-4</vt:lpstr>
      <vt:lpstr>14</vt:lpstr>
      <vt:lpstr>15</vt:lpstr>
      <vt:lpstr>16</vt:lpstr>
      <vt:lpstr>17</vt:lpstr>
      <vt:lpstr>'1'!Print_Area</vt:lpstr>
      <vt:lpstr>'10-1'!Print_Area</vt:lpstr>
      <vt:lpstr>'10-2'!Print_Area</vt:lpstr>
      <vt:lpstr>'10-3'!Print_Area</vt:lpstr>
      <vt:lpstr>'11'!Print_Area</vt:lpstr>
      <vt:lpstr>'12'!Print_Area</vt:lpstr>
      <vt:lpstr>'13-1'!Print_Area</vt:lpstr>
      <vt:lpstr>'13-2'!Print_Area</vt:lpstr>
      <vt:lpstr>'13-3'!Print_Area</vt:lpstr>
      <vt:lpstr>'13-4'!Print_Area</vt:lpstr>
      <vt:lpstr>'14'!Print_Area</vt:lpstr>
      <vt:lpstr>'15'!Print_Area</vt:lpstr>
      <vt:lpstr>'16'!Print_Area</vt:lpstr>
      <vt:lpstr>'17'!Print_Area</vt:lpstr>
      <vt:lpstr>'2'!Print_Area</vt:lpstr>
      <vt:lpstr>'3'!Print_Area</vt:lpstr>
      <vt:lpstr>'4'!Print_Area</vt:lpstr>
      <vt:lpstr>'5'!Print_Area</vt:lpstr>
      <vt:lpstr>'6'!Print_Area</vt:lpstr>
      <vt:lpstr>'7'!Print_Area</vt:lpstr>
      <vt:lpstr>'8'!Print_Area</vt:lpstr>
      <vt:lpstr>'9'!Print_Area</vt:lpstr>
      <vt:lpstr>一覧!Print_Area</vt:lpstr>
      <vt:lpstr>基本!Print_Area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中原 寿浩</dc:creator>
  <cp:lastModifiedBy>城山 琴美</cp:lastModifiedBy>
  <cp:lastPrinted>2026-01-07T08:44:46Z</cp:lastPrinted>
  <dcterms:created xsi:type="dcterms:W3CDTF">2021-04-26T01:36:07Z</dcterms:created>
  <dcterms:modified xsi:type="dcterms:W3CDTF">2026-01-08T07:22:41Z</dcterms:modified>
</cp:coreProperties>
</file>